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ADM$\03- Site\CEAD\2025\"/>
    </mc:Choice>
  </mc:AlternateContent>
  <xr:revisionPtr revIDLastSave="0" documentId="13_ncr:1_{856E5C11-7E64-4F15-920D-F89BEBE4C7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lação de Fornecedores 2025" sheetId="1" r:id="rId1"/>
  </sheets>
  <definedNames>
    <definedName name="_xlnm._FilterDatabase" localSheetId="0" hidden="1">'Relação de Fornecedores 2025'!$A$13:$N$13</definedName>
    <definedName name="_xlnm.Print_Area" localSheetId="0">'Relação de Fornecedores 2025'!$A$1:$N$13</definedName>
    <definedName name="_xlnm.Print_Titles" localSheetId="0">'Relação de Fornecedores 2025'!$1:$13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H25" i="1"/>
  <c r="J24" i="1"/>
  <c r="I24" i="1"/>
  <c r="H24" i="1"/>
  <c r="F41" i="1" l="1"/>
  <c r="F26" i="1" l="1"/>
</calcChain>
</file>

<file path=xl/sharedStrings.xml><?xml version="1.0" encoding="utf-8"?>
<sst xmlns="http://schemas.openxmlformats.org/spreadsheetml/2006/main" count="246" uniqueCount="80">
  <si>
    <t>Extraparh Com. Treinamento  e Soluções LTDA</t>
  </si>
  <si>
    <t>Antonellini Santos e rezende Informática LTDA</t>
  </si>
  <si>
    <t>Portland Com Monitoramento de Alarmes LTDA</t>
  </si>
  <si>
    <t>Adhemar Fernandes Junior</t>
  </si>
  <si>
    <t>Maria do Rosário de Campos Fernandes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</si>
  <si>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</si>
  <si>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</si>
  <si>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</si>
  <si>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</si>
  <si>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</si>
  <si>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</si>
  <si>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</si>
  <si>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</si>
  <si>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</t>
  </si>
  <si>
    <t>OUT</t>
  </si>
  <si>
    <t>NOV</t>
  </si>
  <si>
    <t>DEZ</t>
  </si>
  <si>
    <t>Ágere Contabilidade e Negócios Empresariais</t>
  </si>
  <si>
    <t>A. F. de Oliveira Serviços de Integração de Estágios</t>
  </si>
  <si>
    <t>Ramde Assessoria Empresarial Ltda</t>
  </si>
  <si>
    <t>CONVÊNIO</t>
  </si>
  <si>
    <t>Declaramos para os devidos fins que o Centro Especializado no Tratamento de Dependências em Álcool e Drogas - CEAD firmou os seguintes contratos com a utilização de recursos públicos administrados pela Entidade conveniada, para os fins estabelecidos nos planos de trabalho, com os seguintes valores mensais pagos:</t>
  </si>
  <si>
    <t>PRESTADOR</t>
  </si>
  <si>
    <t>Clube Pasi</t>
  </si>
  <si>
    <t>Fábio Olivier Gomes Me</t>
  </si>
  <si>
    <t>13/20 - UA</t>
  </si>
  <si>
    <t>Trenton Com Vendas</t>
  </si>
  <si>
    <t>Ágere Contabilidade e Negócios EmpresariaiS</t>
  </si>
  <si>
    <t>Caixa Cartões Pre-Pagos S. (Refeição)</t>
  </si>
  <si>
    <t>Caixa Cartões Pre-Pagos S. (Alimentação)</t>
  </si>
  <si>
    <t>23/22 CAPS</t>
  </si>
  <si>
    <t>AO3 Tecnologia Ltda (Sage Brasil)</t>
  </si>
  <si>
    <t>CH&amp;F Prestação de Serviços Médicos Ltda (Dr. Carlos)</t>
  </si>
  <si>
    <t>K.F Toldo Serviços Médicos Ltda (Dra Kaiane)</t>
  </si>
  <si>
    <t>Cordeiro Pontes Sociedade de Advogados</t>
  </si>
  <si>
    <t>Daniel Fernandes Bacelar</t>
  </si>
  <si>
    <t>Aline Godoy Vieira</t>
  </si>
  <si>
    <t>03/23 SRT</t>
  </si>
  <si>
    <t>Silicaja Gomes Silvestre Melo</t>
  </si>
  <si>
    <t>Super Sabor Panificadora Eireli</t>
  </si>
  <si>
    <t>Jair Graciadio</t>
  </si>
  <si>
    <t xml:space="preserve">Solange Graciadio </t>
  </si>
  <si>
    <t>Ayrton Argento</t>
  </si>
  <si>
    <t>Imobiliária Elo Jundiaí</t>
  </si>
  <si>
    <t>Nutri Bem Food Ltda</t>
  </si>
  <si>
    <t>Panificadora Marcela Jundiaí Ltda</t>
  </si>
  <si>
    <t>Comercial Keeping Informatica Ltda Me</t>
  </si>
  <si>
    <t>Maria Cristina do Espirito Santo Tomaz</t>
  </si>
  <si>
    <t>Ana Paula Viana de Araujo Kemp</t>
  </si>
  <si>
    <t>Lucio Rossetto</t>
  </si>
  <si>
    <t>Eusebio Gallo Serviços Médicos Ltda</t>
  </si>
  <si>
    <t>Almeida Paes e Doces Lda</t>
  </si>
  <si>
    <t>Panificadora e Confeitaria Almeida Ltda</t>
  </si>
  <si>
    <t>Valmir Silva de Melo Jundia ME</t>
  </si>
  <si>
    <t>Jonatas Rafael da Silva Volpato</t>
  </si>
  <si>
    <t>Liduvico Dias Sociedade Individual</t>
  </si>
  <si>
    <t>Telefônica Brasil S.A</t>
  </si>
  <si>
    <t>Constructo Formação e Desenvolvimento Profissional Ltda</t>
  </si>
  <si>
    <t>RELAÇÃO DE FORNECEDORES 2025</t>
  </si>
  <si>
    <t>Atmosfera Gestão e Higienização de Têxteis S.A</t>
  </si>
  <si>
    <t>Anderson Rodrigo Kague (refeição)</t>
  </si>
  <si>
    <t>William Eduardo da Silva</t>
  </si>
  <si>
    <t>Faviano Aparecido da Silva</t>
  </si>
  <si>
    <t>Panificadora Zutti Ltda</t>
  </si>
  <si>
    <t>Beneficio Mais Familiar Gestão de Planos e Amparo</t>
  </si>
  <si>
    <t>NSF Gestão Empresarial Ltda</t>
  </si>
  <si>
    <t>Thiago Liduvico Sociedade Individual</t>
  </si>
  <si>
    <t>Fênix CP - Controle de Pragas Ltda</t>
  </si>
  <si>
    <t>Fava e Molinari Eireli</t>
  </si>
  <si>
    <t>Valmir Silva de Melo Jundiaí ME</t>
  </si>
  <si>
    <t>01/25 - UA</t>
  </si>
  <si>
    <t>Claro S/A</t>
  </si>
  <si>
    <t>Claro S/A - Rua Hacif Kalaf</t>
  </si>
  <si>
    <t>Claro S/A - Rua Vinicius de Moraes</t>
  </si>
  <si>
    <t>Claro S/A - Rua Brança Paulista</t>
  </si>
  <si>
    <t>Claro S/A - Rua Prof. Giácomo Itria</t>
  </si>
  <si>
    <t>Inforponto Comercio e Assistência Tec Relogio de Ponto Ltda Me</t>
  </si>
  <si>
    <t>Rodrigo da Silva</t>
  </si>
  <si>
    <t>Genildo Cardoso de Oliveira</t>
  </si>
  <si>
    <t>Nunes &amp; Rossetto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</si>
</sst>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7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57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3"/>
      <name val="Calibri"/>
      <family val="1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4" fontId="0" fillId="3" borderId="0" xfId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7" fontId="7" fillId="0" borderId="1" xfId="1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 indent="1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164" fontId="7" fillId="3" borderId="1" xfId="6" applyNumberFormat="1" applyFont="1" applyFill="1" applyBorder="1" applyAlignment="1">
      <alignment horizontal="center" vertical="center" wrapText="1"/>
    </xf>
  </cellXfs>
  <cellStyles count="9">
    <cellStyle name="Moeda" xfId="1" builtinId="4"/>
    <cellStyle name="Moeda 2" xfId="5" xr:uid="{00000000-0005-0000-0000-000001000000}"/>
    <cellStyle name="Moeda 2 2" xfId="8" xr:uid="{5D1AA561-225C-43D9-A789-5C06AD2B47D8}"/>
    <cellStyle name="Moeda 3" xfId="6" xr:uid="{5D2E0E73-ACA9-4832-B781-1C148251615A}"/>
    <cellStyle name="Moeda 4" xfId="4" xr:uid="{00000000-0005-0000-0000-000002000000}"/>
    <cellStyle name="Moeda 4 2" xfId="7" xr:uid="{6A706EA0-1B87-40DF-930E-39F920D5239C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0</xdr:row>
          <xdr:rowOff>66675</xdr:rowOff>
        </xdr:from>
        <xdr:to>
          <xdr:col>1</xdr:col>
          <xdr:colOff>123825</xdr:colOff>
          <xdr:row>2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66675</xdr:rowOff>
        </xdr:from>
        <xdr:to>
          <xdr:col>1</xdr:col>
          <xdr:colOff>123825</xdr:colOff>
          <xdr:row>3</xdr:row>
          <xdr:rowOff>142875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857250</xdr:colOff>
      <xdr:row>0</xdr:row>
      <xdr:rowOff>47625</xdr:rowOff>
    </xdr:from>
    <xdr:to>
      <xdr:col>7</xdr:col>
      <xdr:colOff>180975</xdr:colOff>
      <xdr:row>5</xdr:row>
      <xdr:rowOff>85090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98"/>
        <a:stretch/>
      </xdr:blipFill>
      <xdr:spPr bwMode="auto">
        <a:xfrm>
          <a:off x="5553075" y="47625"/>
          <a:ext cx="1952625" cy="10090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31"/>
  <sheetViews>
    <sheetView showGridLines="0" tabSelected="1" workbookViewId="0">
      <pane ySplit="13" topLeftCell="A127" activePane="bottomLeft" state="frozen"/>
      <selection pane="bottomLeft" activeCell="K129" sqref="K129"/>
    </sheetView>
  </sheetViews>
  <sheetFormatPr defaultRowHeight="15" x14ac:dyDescent="0.25"/>
  <cols>
    <col min="1" max="1" width="31" customWidth="1"/>
    <col min="2" max="3" width="13" customWidth="1"/>
    <col min="4" max="4" width="13.42578125" style="2" customWidth="1"/>
    <col min="5" max="6" width="13.140625" style="1" customWidth="1"/>
    <col min="7" max="7" width="13.140625" customWidth="1"/>
    <col min="8" max="13" width="12.5703125" customWidth="1"/>
    <col min="14" max="14" width="11.85546875" customWidth="1"/>
  </cols>
  <sheetData>
    <row r="1" spans="1:1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3.5" customHeight="1" x14ac:dyDescent="0.25">
      <c r="A7" s="5"/>
      <c r="B7" s="5"/>
      <c r="C7" s="5"/>
      <c r="D7" s="3"/>
      <c r="E7" s="4"/>
      <c r="F7" s="4"/>
    </row>
    <row r="8" spans="1:14" ht="18" x14ac:dyDescent="0.25">
      <c r="A8" s="15" t="s">
        <v>58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9.75" customHeight="1" x14ac:dyDescent="0.25">
      <c r="A9" s="14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21" hidden="1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21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0.5" customHeight="1" x14ac:dyDescent="0.25">
      <c r="A12" s="5"/>
      <c r="B12" s="5"/>
      <c r="C12" s="5"/>
      <c r="D12" s="3"/>
      <c r="E12" s="4"/>
      <c r="F12" s="4"/>
    </row>
    <row r="13" spans="1:14" ht="33.75" customHeight="1" x14ac:dyDescent="0.25">
      <c r="A13" s="6" t="s">
        <v>22</v>
      </c>
      <c r="B13" s="6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6" t="s">
        <v>10</v>
      </c>
      <c r="H13" s="6" t="s">
        <v>11</v>
      </c>
      <c r="I13" s="6" t="s">
        <v>12</v>
      </c>
      <c r="J13" s="6" t="s">
        <v>13</v>
      </c>
      <c r="K13" s="6" t="s">
        <v>14</v>
      </c>
      <c r="L13" s="6" t="s">
        <v>15</v>
      </c>
      <c r="M13" s="6" t="s">
        <v>16</v>
      </c>
      <c r="N13" s="6" t="s">
        <v>20</v>
      </c>
    </row>
    <row r="14" spans="1:14" ht="36" customHeight="1" x14ac:dyDescent="0.25">
      <c r="A14" s="7" t="s">
        <v>0</v>
      </c>
      <c r="B14" s="10">
        <v>4152.72</v>
      </c>
      <c r="C14" s="10">
        <v>4152.72</v>
      </c>
      <c r="D14" s="10">
        <v>4152.72</v>
      </c>
      <c r="E14" s="10">
        <v>4152.72</v>
      </c>
      <c r="F14" s="10">
        <v>4152.72</v>
      </c>
      <c r="G14" s="10">
        <v>4152.72</v>
      </c>
      <c r="H14" s="10">
        <v>4443.41</v>
      </c>
      <c r="I14" s="10">
        <v>4443.41</v>
      </c>
      <c r="J14" s="10">
        <v>4443.41</v>
      </c>
      <c r="K14" s="10">
        <v>4443.41</v>
      </c>
      <c r="L14" s="10">
        <v>4443.41</v>
      </c>
      <c r="M14" s="10">
        <v>4443.41</v>
      </c>
      <c r="N14" s="9" t="s">
        <v>30</v>
      </c>
    </row>
    <row r="15" spans="1:14" ht="36" customHeight="1" x14ac:dyDescent="0.25">
      <c r="A15" s="7" t="s">
        <v>27</v>
      </c>
      <c r="B15" s="10">
        <v>3594.74</v>
      </c>
      <c r="C15" s="10">
        <v>3424.84</v>
      </c>
      <c r="D15" s="10">
        <v>3424.84</v>
      </c>
      <c r="E15" s="10">
        <v>3424.84</v>
      </c>
      <c r="F15" s="10">
        <v>3424.84</v>
      </c>
      <c r="G15" s="10">
        <v>3424.84</v>
      </c>
      <c r="H15" s="10">
        <v>7349.68</v>
      </c>
      <c r="I15" s="10">
        <v>3594.74</v>
      </c>
      <c r="J15" s="10">
        <v>3424.84</v>
      </c>
      <c r="K15" s="10">
        <v>3424.84</v>
      </c>
      <c r="L15" s="10">
        <v>5137.26</v>
      </c>
      <c r="M15" s="10">
        <v>5137.26</v>
      </c>
      <c r="N15" s="9" t="s">
        <v>30</v>
      </c>
    </row>
    <row r="16" spans="1:14" ht="36" customHeight="1" x14ac:dyDescent="0.25">
      <c r="A16" s="7" t="s">
        <v>38</v>
      </c>
      <c r="B16" s="10">
        <v>2600</v>
      </c>
      <c r="C16" s="10">
        <v>2600</v>
      </c>
      <c r="D16" s="10">
        <v>2600</v>
      </c>
      <c r="E16" s="10">
        <v>2600</v>
      </c>
      <c r="F16" s="10">
        <v>2600</v>
      </c>
      <c r="G16" s="10">
        <v>2600</v>
      </c>
      <c r="H16" s="10">
        <v>2600</v>
      </c>
      <c r="I16" s="10">
        <v>2310</v>
      </c>
      <c r="J16" s="10">
        <v>2310</v>
      </c>
      <c r="K16" s="10">
        <v>2310</v>
      </c>
      <c r="L16" s="10">
        <v>2310</v>
      </c>
      <c r="M16" s="10">
        <v>2310</v>
      </c>
      <c r="N16" s="9" t="s">
        <v>30</v>
      </c>
    </row>
    <row r="17" spans="1:14" ht="36" customHeight="1" x14ac:dyDescent="0.25">
      <c r="A17" s="7" t="s">
        <v>1</v>
      </c>
      <c r="B17" s="10">
        <v>796</v>
      </c>
      <c r="C17" s="10">
        <v>796</v>
      </c>
      <c r="D17" s="10">
        <v>796</v>
      </c>
      <c r="E17" s="10">
        <v>796</v>
      </c>
      <c r="F17" s="10">
        <v>796</v>
      </c>
      <c r="G17" s="10">
        <v>796</v>
      </c>
      <c r="H17" s="10">
        <v>945</v>
      </c>
      <c r="I17" s="10">
        <v>945</v>
      </c>
      <c r="J17" s="10">
        <v>945</v>
      </c>
      <c r="K17" s="10">
        <v>945</v>
      </c>
      <c r="L17" s="10">
        <v>945</v>
      </c>
      <c r="M17" s="10">
        <v>945</v>
      </c>
      <c r="N17" s="9" t="s">
        <v>30</v>
      </c>
    </row>
    <row r="18" spans="1:14" ht="36" customHeight="1" x14ac:dyDescent="0.25">
      <c r="A18" s="7" t="s">
        <v>44</v>
      </c>
      <c r="B18" s="10">
        <v>6609</v>
      </c>
      <c r="C18" s="10">
        <v>19468</v>
      </c>
      <c r="D18" s="10">
        <v>6765.5</v>
      </c>
      <c r="E18" s="10">
        <v>15029.5</v>
      </c>
      <c r="F18" s="10">
        <v>6262.3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9" t="s">
        <v>30</v>
      </c>
    </row>
    <row r="19" spans="1:14" ht="36" customHeight="1" x14ac:dyDescent="0.25">
      <c r="A19" s="7" t="s">
        <v>60</v>
      </c>
      <c r="B19" s="10">
        <v>0</v>
      </c>
      <c r="C19" s="10">
        <v>0</v>
      </c>
      <c r="D19" s="10">
        <v>0</v>
      </c>
      <c r="E19" s="10">
        <v>0</v>
      </c>
      <c r="F19" s="10">
        <v>8100</v>
      </c>
      <c r="G19" s="10">
        <v>15416</v>
      </c>
      <c r="H19" s="10">
        <v>13584</v>
      </c>
      <c r="I19" s="10">
        <v>12272</v>
      </c>
      <c r="J19" s="10">
        <v>17548</v>
      </c>
      <c r="K19" s="10">
        <v>6808</v>
      </c>
      <c r="L19" s="10">
        <v>0</v>
      </c>
      <c r="M19" s="10">
        <v>0</v>
      </c>
      <c r="N19" s="9" t="s">
        <v>30</v>
      </c>
    </row>
    <row r="20" spans="1:14" ht="36" customHeight="1" x14ac:dyDescent="0.25">
      <c r="A20" s="16" t="s">
        <v>78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7520</v>
      </c>
      <c r="L20" s="10">
        <v>15612</v>
      </c>
      <c r="M20" s="10">
        <v>16898</v>
      </c>
      <c r="N20" s="9" t="s">
        <v>30</v>
      </c>
    </row>
    <row r="21" spans="1:14" ht="36" customHeight="1" x14ac:dyDescent="0.25">
      <c r="A21" s="7" t="s">
        <v>59</v>
      </c>
      <c r="B21" s="10">
        <v>9317.44</v>
      </c>
      <c r="C21" s="10">
        <v>4805.3599999999997</v>
      </c>
      <c r="D21" s="10">
        <v>5045.63</v>
      </c>
      <c r="E21" s="10">
        <v>0</v>
      </c>
      <c r="F21" s="10">
        <v>9642.43</v>
      </c>
      <c r="G21" s="10">
        <v>4805.3599999999997</v>
      </c>
      <c r="H21" s="10">
        <v>4805.3599999999997</v>
      </c>
      <c r="I21" s="10">
        <v>4805.3599999999997</v>
      </c>
      <c r="J21" s="10">
        <v>4805.3599999999997</v>
      </c>
      <c r="K21" s="10">
        <v>4805.3599999999997</v>
      </c>
      <c r="L21" s="10">
        <v>4805.3599999999997</v>
      </c>
      <c r="M21" s="10">
        <v>4805.3599999999997</v>
      </c>
      <c r="N21" s="9" t="s">
        <v>30</v>
      </c>
    </row>
    <row r="22" spans="1:14" ht="36" customHeight="1" x14ac:dyDescent="0.25">
      <c r="A22" s="7" t="s">
        <v>2</v>
      </c>
      <c r="B22" s="10">
        <v>172.8</v>
      </c>
      <c r="C22" s="10">
        <v>172.77</v>
      </c>
      <c r="D22" s="10">
        <v>172.71</v>
      </c>
      <c r="E22" s="10">
        <v>172.68</v>
      </c>
      <c r="F22" s="10">
        <v>172.71</v>
      </c>
      <c r="G22" s="10">
        <v>180.32</v>
      </c>
      <c r="H22" s="10">
        <v>172.68</v>
      </c>
      <c r="I22" s="10">
        <v>172.69</v>
      </c>
      <c r="J22" s="10">
        <v>172.68</v>
      </c>
      <c r="K22" s="10">
        <v>195.88</v>
      </c>
      <c r="L22" s="10">
        <v>196.55</v>
      </c>
      <c r="M22" s="10">
        <v>196.57</v>
      </c>
      <c r="N22" s="9" t="s">
        <v>30</v>
      </c>
    </row>
    <row r="23" spans="1:14" ht="36" customHeight="1" x14ac:dyDescent="0.25">
      <c r="A23" s="7" t="s">
        <v>3</v>
      </c>
      <c r="B23" s="10">
        <v>13470.29</v>
      </c>
      <c r="C23" s="10">
        <v>13470.29</v>
      </c>
      <c r="D23" s="10">
        <v>13470.29</v>
      </c>
      <c r="E23" s="10">
        <v>13470.29</v>
      </c>
      <c r="F23" s="10">
        <v>13470.29</v>
      </c>
      <c r="G23" s="10">
        <v>14144.19</v>
      </c>
      <c r="H23" s="10">
        <v>14415.9</v>
      </c>
      <c r="I23" s="10">
        <v>14415.9</v>
      </c>
      <c r="J23" s="10">
        <v>14415.9</v>
      </c>
      <c r="K23" s="10">
        <v>14415.9</v>
      </c>
      <c r="L23" s="10">
        <v>14415.9</v>
      </c>
      <c r="M23" s="10">
        <v>14415.9</v>
      </c>
      <c r="N23" s="9" t="s">
        <v>30</v>
      </c>
    </row>
    <row r="24" spans="1:14" ht="36" customHeight="1" x14ac:dyDescent="0.25">
      <c r="A24" s="7" t="s">
        <v>35</v>
      </c>
      <c r="B24" s="10">
        <v>7826.88</v>
      </c>
      <c r="C24" s="10">
        <v>7826.88</v>
      </c>
      <c r="D24" s="10">
        <v>7826.88</v>
      </c>
      <c r="E24" s="10">
        <v>7826.88</v>
      </c>
      <c r="F24" s="10">
        <v>7826.88</v>
      </c>
      <c r="G24" s="10">
        <v>8213.56</v>
      </c>
      <c r="H24" s="10">
        <f>6981.56+1394.76</f>
        <v>8376.32</v>
      </c>
      <c r="I24" s="10">
        <f t="shared" ref="I24:J25" si="0">6981.56+1394.76</f>
        <v>8376.32</v>
      </c>
      <c r="J24" s="10">
        <f t="shared" si="0"/>
        <v>8376.32</v>
      </c>
      <c r="K24" s="10">
        <v>8376.32</v>
      </c>
      <c r="L24" s="10">
        <v>8376.32</v>
      </c>
      <c r="M24" s="10">
        <v>8376.32</v>
      </c>
      <c r="N24" s="9" t="s">
        <v>30</v>
      </c>
    </row>
    <row r="25" spans="1:14" ht="36" customHeight="1" x14ac:dyDescent="0.25">
      <c r="A25" s="7" t="s">
        <v>4</v>
      </c>
      <c r="B25" s="10">
        <v>7826.88</v>
      </c>
      <c r="C25" s="10">
        <v>7826.88</v>
      </c>
      <c r="D25" s="10">
        <v>7826.88</v>
      </c>
      <c r="E25" s="10">
        <v>7826.88</v>
      </c>
      <c r="F25" s="10">
        <v>7826.88</v>
      </c>
      <c r="G25" s="10">
        <v>8213.56</v>
      </c>
      <c r="H25" s="10">
        <f t="shared" ref="H25" si="1">6981.56+1394.76</f>
        <v>8376.32</v>
      </c>
      <c r="I25" s="10">
        <f t="shared" si="0"/>
        <v>8376.32</v>
      </c>
      <c r="J25" s="10">
        <f t="shared" si="0"/>
        <v>8376.32</v>
      </c>
      <c r="K25" s="10">
        <v>8376.32</v>
      </c>
      <c r="L25" s="10">
        <v>8376.32</v>
      </c>
      <c r="M25" s="10">
        <v>8376.32</v>
      </c>
      <c r="N25" s="9" t="s">
        <v>30</v>
      </c>
    </row>
    <row r="26" spans="1:14" ht="36" customHeight="1" x14ac:dyDescent="0.25">
      <c r="A26" s="7" t="s">
        <v>31</v>
      </c>
      <c r="B26" s="10">
        <v>370.66</v>
      </c>
      <c r="C26" s="10">
        <v>370.66</v>
      </c>
      <c r="D26" s="10">
        <v>370.66</v>
      </c>
      <c r="E26" s="10">
        <v>370.66</v>
      </c>
      <c r="F26" s="10">
        <f>17.24</f>
        <v>17.239999999999998</v>
      </c>
      <c r="G26" s="10">
        <v>378.22</v>
      </c>
      <c r="H26" s="10">
        <v>731.64</v>
      </c>
      <c r="I26" s="10">
        <v>413.92</v>
      </c>
      <c r="J26" s="10">
        <v>18.46</v>
      </c>
      <c r="K26" s="10">
        <v>396.68</v>
      </c>
      <c r="L26" s="10">
        <v>18.46</v>
      </c>
      <c r="M26" s="10">
        <v>756.44</v>
      </c>
      <c r="N26" s="9" t="s">
        <v>30</v>
      </c>
    </row>
    <row r="27" spans="1:14" ht="36" customHeight="1" x14ac:dyDescent="0.25">
      <c r="A27" s="7" t="s">
        <v>62</v>
      </c>
      <c r="B27" s="10">
        <v>80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9" t="s">
        <v>30</v>
      </c>
    </row>
    <row r="28" spans="1:14" ht="36" customHeight="1" x14ac:dyDescent="0.25">
      <c r="A28" s="7" t="s">
        <v>61</v>
      </c>
      <c r="B28" s="10">
        <v>0</v>
      </c>
      <c r="C28" s="10">
        <v>80</v>
      </c>
      <c r="D28" s="10">
        <v>80</v>
      </c>
      <c r="E28" s="10">
        <v>80</v>
      </c>
      <c r="F28" s="10">
        <v>80</v>
      </c>
      <c r="G28" s="10">
        <v>80</v>
      </c>
      <c r="H28" s="10">
        <v>80</v>
      </c>
      <c r="I28" s="10">
        <v>80</v>
      </c>
      <c r="J28" s="10">
        <v>0</v>
      </c>
      <c r="K28" s="10">
        <v>80</v>
      </c>
      <c r="L28" s="10">
        <v>80</v>
      </c>
      <c r="M28" s="10">
        <v>160</v>
      </c>
      <c r="N28" s="9" t="s">
        <v>30</v>
      </c>
    </row>
    <row r="29" spans="1:14" ht="36" customHeight="1" x14ac:dyDescent="0.25">
      <c r="A29" s="7" t="s">
        <v>51</v>
      </c>
      <c r="B29" s="10">
        <v>1446</v>
      </c>
      <c r="C29" s="10">
        <v>1368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9" t="s">
        <v>30</v>
      </c>
    </row>
    <row r="30" spans="1:14" ht="36" customHeight="1" x14ac:dyDescent="0.25">
      <c r="A30" s="7" t="s">
        <v>53</v>
      </c>
      <c r="B30" s="10">
        <v>127.22</v>
      </c>
      <c r="C30" s="10">
        <v>163.82</v>
      </c>
      <c r="D30" s="10">
        <v>0</v>
      </c>
      <c r="E30" s="10">
        <v>303.01</v>
      </c>
      <c r="F30" s="10">
        <v>76.66</v>
      </c>
      <c r="G30" s="10">
        <v>207.33</v>
      </c>
      <c r="H30" s="10">
        <v>126.13</v>
      </c>
      <c r="I30" s="10">
        <v>206.97</v>
      </c>
      <c r="J30" s="10">
        <v>159.94</v>
      </c>
      <c r="K30" s="10">
        <v>148.22</v>
      </c>
      <c r="L30" s="10">
        <v>204.28</v>
      </c>
      <c r="M30" s="10">
        <v>137.87</v>
      </c>
      <c r="N30" s="9" t="s">
        <v>30</v>
      </c>
    </row>
    <row r="31" spans="1:14" ht="36" customHeight="1" x14ac:dyDescent="0.25">
      <c r="A31" s="7" t="s">
        <v>63</v>
      </c>
      <c r="B31" s="10">
        <v>0</v>
      </c>
      <c r="C31" s="10">
        <v>0</v>
      </c>
      <c r="D31" s="10">
        <v>0</v>
      </c>
      <c r="E31" s="10">
        <v>3635.74</v>
      </c>
      <c r="F31" s="10">
        <v>1434.75</v>
      </c>
      <c r="G31" s="10">
        <v>0</v>
      </c>
      <c r="H31" s="10">
        <v>3822.45</v>
      </c>
      <c r="I31" s="10">
        <v>1233.75</v>
      </c>
      <c r="J31" s="10">
        <v>1788</v>
      </c>
      <c r="K31" s="10">
        <v>1450.5</v>
      </c>
      <c r="L31" s="10">
        <v>1470</v>
      </c>
      <c r="M31" s="10">
        <v>1746</v>
      </c>
      <c r="N31" s="9" t="s">
        <v>30</v>
      </c>
    </row>
    <row r="32" spans="1:14" ht="36" customHeight="1" x14ac:dyDescent="0.25">
      <c r="A32" s="7" t="s">
        <v>32</v>
      </c>
      <c r="B32" s="10">
        <v>11709.29</v>
      </c>
      <c r="C32" s="10">
        <v>8177.6</v>
      </c>
      <c r="D32" s="10">
        <v>9348.6200000000008</v>
      </c>
      <c r="E32" s="10">
        <v>4849.1099999999997</v>
      </c>
      <c r="F32" s="10">
        <v>9554</v>
      </c>
      <c r="G32" s="10">
        <v>7657.78</v>
      </c>
      <c r="H32" s="10">
        <v>11301.78</v>
      </c>
      <c r="I32" s="10">
        <v>5637.45</v>
      </c>
      <c r="J32" s="10">
        <v>10505.6</v>
      </c>
      <c r="K32" s="10">
        <v>11506.95</v>
      </c>
      <c r="L32" s="10">
        <v>7700</v>
      </c>
      <c r="M32" s="10">
        <v>7207.28</v>
      </c>
      <c r="N32" s="9" t="s">
        <v>30</v>
      </c>
    </row>
    <row r="33" spans="1:14" ht="36" customHeight="1" x14ac:dyDescent="0.25">
      <c r="A33" s="7" t="s">
        <v>33</v>
      </c>
      <c r="B33" s="10">
        <v>15195.18</v>
      </c>
      <c r="C33" s="10">
        <v>14694.24</v>
      </c>
      <c r="D33" s="10">
        <v>13692.36</v>
      </c>
      <c r="E33" s="10">
        <v>17198.939999999999</v>
      </c>
      <c r="F33" s="10">
        <v>15028.2</v>
      </c>
      <c r="G33" s="10">
        <v>11354.64</v>
      </c>
      <c r="H33" s="10">
        <v>15575</v>
      </c>
      <c r="I33" s="10">
        <v>15750</v>
      </c>
      <c r="J33" s="10">
        <v>15925</v>
      </c>
      <c r="K33" s="10">
        <v>15575</v>
      </c>
      <c r="L33" s="10">
        <v>15225</v>
      </c>
      <c r="M33" s="10">
        <v>11900</v>
      </c>
      <c r="N33" s="9" t="s">
        <v>30</v>
      </c>
    </row>
    <row r="34" spans="1:14" ht="36" customHeight="1" x14ac:dyDescent="0.25">
      <c r="A34" s="7" t="s">
        <v>50</v>
      </c>
      <c r="B34" s="10">
        <v>6378.64</v>
      </c>
      <c r="C34" s="10">
        <v>6525.34</v>
      </c>
      <c r="D34" s="10">
        <v>7649.86</v>
      </c>
      <c r="E34" s="10">
        <v>7005.49</v>
      </c>
      <c r="F34" s="10">
        <v>7973.95</v>
      </c>
      <c r="G34" s="10">
        <v>9268.73</v>
      </c>
      <c r="H34" s="10">
        <v>8275.07</v>
      </c>
      <c r="I34" s="10">
        <v>7883.4</v>
      </c>
      <c r="J34" s="10">
        <v>8400</v>
      </c>
      <c r="K34" s="10">
        <v>9056.9500000000007</v>
      </c>
      <c r="L34" s="10">
        <v>8400.2000000000007</v>
      </c>
      <c r="M34" s="10">
        <v>516.6</v>
      </c>
      <c r="N34" s="9" t="s">
        <v>30</v>
      </c>
    </row>
    <row r="35" spans="1:14" ht="36" customHeight="1" x14ac:dyDescent="0.25">
      <c r="A35" s="7" t="s">
        <v>23</v>
      </c>
      <c r="B35" s="10">
        <v>1024.8599999999999</v>
      </c>
      <c r="C35" s="10">
        <v>1024.8599999999999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9" t="s">
        <v>30</v>
      </c>
    </row>
    <row r="36" spans="1:14" ht="36" customHeight="1" x14ac:dyDescent="0.25">
      <c r="A36" s="7" t="s">
        <v>64</v>
      </c>
      <c r="B36" s="10">
        <v>0</v>
      </c>
      <c r="C36" s="10">
        <v>0</v>
      </c>
      <c r="D36" s="10">
        <v>1732.5</v>
      </c>
      <c r="E36" s="10">
        <v>1764</v>
      </c>
      <c r="F36" s="10">
        <v>1795.5</v>
      </c>
      <c r="G36" s="10">
        <v>1795.5</v>
      </c>
      <c r="H36" s="10">
        <v>1732.5</v>
      </c>
      <c r="I36" s="10">
        <v>1764</v>
      </c>
      <c r="J36" s="10">
        <v>1957.41</v>
      </c>
      <c r="K36" s="10">
        <v>1991.14</v>
      </c>
      <c r="L36" s="10">
        <v>1991.14</v>
      </c>
      <c r="M36" s="10">
        <v>1888.15</v>
      </c>
      <c r="N36" s="9" t="s">
        <v>30</v>
      </c>
    </row>
    <row r="37" spans="1:14" ht="36" customHeight="1" x14ac:dyDescent="0.25">
      <c r="A37" s="7" t="s">
        <v>65</v>
      </c>
      <c r="B37" s="10">
        <v>0</v>
      </c>
      <c r="C37" s="10">
        <v>0</v>
      </c>
      <c r="D37" s="10">
        <v>0</v>
      </c>
      <c r="E37" s="10">
        <v>1892.02</v>
      </c>
      <c r="F37" s="10">
        <v>2139.98</v>
      </c>
      <c r="G37" s="10">
        <v>2016</v>
      </c>
      <c r="H37" s="10">
        <v>1858.23</v>
      </c>
      <c r="I37" s="10">
        <v>1892.02</v>
      </c>
      <c r="J37" s="10">
        <v>1925.8</v>
      </c>
      <c r="K37" s="10">
        <v>2298.08</v>
      </c>
      <c r="L37" s="10">
        <v>2314.1999999999998</v>
      </c>
      <c r="M37" s="10">
        <v>2239.31</v>
      </c>
      <c r="N37" s="9" t="s">
        <v>30</v>
      </c>
    </row>
    <row r="38" spans="1:14" ht="36" customHeight="1" x14ac:dyDescent="0.25">
      <c r="A38" s="7" t="s">
        <v>28</v>
      </c>
      <c r="B38" s="10">
        <v>31745</v>
      </c>
      <c r="C38" s="10">
        <v>30911</v>
      </c>
      <c r="D38" s="10">
        <v>38920</v>
      </c>
      <c r="E38" s="10">
        <v>35040</v>
      </c>
      <c r="F38" s="10">
        <v>38880</v>
      </c>
      <c r="G38" s="10">
        <v>39825</v>
      </c>
      <c r="H38" s="10">
        <v>34920</v>
      </c>
      <c r="I38" s="10">
        <v>39076</v>
      </c>
      <c r="J38" s="10">
        <v>38160</v>
      </c>
      <c r="K38" s="10">
        <v>41360</v>
      </c>
      <c r="L38" s="10">
        <v>39864</v>
      </c>
      <c r="M38" s="10">
        <v>41040</v>
      </c>
      <c r="N38" s="9" t="s">
        <v>30</v>
      </c>
    </row>
    <row r="39" spans="1:14" ht="36" customHeight="1" x14ac:dyDescent="0.25">
      <c r="A39" s="7" t="s">
        <v>29</v>
      </c>
      <c r="B39" s="10">
        <v>18900</v>
      </c>
      <c r="C39" s="10">
        <v>20520</v>
      </c>
      <c r="D39" s="10">
        <v>20900</v>
      </c>
      <c r="E39" s="10">
        <v>22046</v>
      </c>
      <c r="F39" s="10">
        <v>20900</v>
      </c>
      <c r="G39" s="10">
        <v>21304</v>
      </c>
      <c r="H39" s="10">
        <v>19772</v>
      </c>
      <c r="I39" s="10">
        <v>21280</v>
      </c>
      <c r="J39" s="10">
        <v>20520</v>
      </c>
      <c r="K39" s="10">
        <v>22040</v>
      </c>
      <c r="L39" s="10">
        <v>22052</v>
      </c>
      <c r="M39" s="10">
        <v>21280</v>
      </c>
      <c r="N39" s="9" t="s">
        <v>30</v>
      </c>
    </row>
    <row r="40" spans="1:14" ht="36" customHeight="1" x14ac:dyDescent="0.25">
      <c r="A40" s="7" t="s">
        <v>75</v>
      </c>
      <c r="B40" s="10">
        <v>456.83</v>
      </c>
      <c r="C40" s="10">
        <v>478.76</v>
      </c>
      <c r="D40" s="10">
        <v>468.44</v>
      </c>
      <c r="E40" s="10">
        <v>475.92</v>
      </c>
      <c r="F40" s="10">
        <v>471.68</v>
      </c>
      <c r="G40" s="10">
        <v>482.58</v>
      </c>
      <c r="H40" s="10">
        <v>621.79999999999995</v>
      </c>
      <c r="I40" s="10">
        <v>577.74</v>
      </c>
      <c r="J40" s="10">
        <v>562.78</v>
      </c>
      <c r="K40" s="10">
        <v>447.1</v>
      </c>
      <c r="L40" s="10">
        <v>497.49</v>
      </c>
      <c r="M40" s="10">
        <v>493.43</v>
      </c>
      <c r="N40" s="9" t="s">
        <v>30</v>
      </c>
    </row>
    <row r="41" spans="1:14" ht="36" customHeight="1" x14ac:dyDescent="0.25">
      <c r="A41" s="7" t="s">
        <v>56</v>
      </c>
      <c r="B41" s="10">
        <v>290.86</v>
      </c>
      <c r="C41" s="10">
        <v>290.86</v>
      </c>
      <c r="D41" s="10">
        <v>290.86</v>
      </c>
      <c r="E41" s="10">
        <v>89.98</v>
      </c>
      <c r="F41" s="10">
        <f>89.98</f>
        <v>89.98</v>
      </c>
      <c r="G41" s="10">
        <v>141.03</v>
      </c>
      <c r="H41" s="10">
        <v>137.63999999999999</v>
      </c>
      <c r="I41" s="10">
        <v>89.98</v>
      </c>
      <c r="J41" s="10">
        <v>89.98</v>
      </c>
      <c r="K41" s="10">
        <v>0</v>
      </c>
      <c r="L41" s="10">
        <v>112.64</v>
      </c>
      <c r="M41" s="10">
        <v>133.13</v>
      </c>
      <c r="N41" s="9" t="s">
        <v>30</v>
      </c>
    </row>
    <row r="42" spans="1:14" ht="36" customHeight="1" x14ac:dyDescent="0.25">
      <c r="A42" s="7" t="s">
        <v>18</v>
      </c>
      <c r="B42" s="10">
        <v>180</v>
      </c>
      <c r="C42" s="10">
        <v>270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180</v>
      </c>
      <c r="K42" s="10">
        <v>180</v>
      </c>
      <c r="L42" s="10">
        <v>180</v>
      </c>
      <c r="M42" s="10">
        <v>180</v>
      </c>
      <c r="N42" s="9" t="s">
        <v>30</v>
      </c>
    </row>
    <row r="43" spans="1:14" ht="36" customHeight="1" x14ac:dyDescent="0.25">
      <c r="A43" s="7" t="s">
        <v>19</v>
      </c>
      <c r="B43" s="10">
        <v>2516.8000000000002</v>
      </c>
      <c r="C43" s="10">
        <v>2516.8000000000002</v>
      </c>
      <c r="D43" s="10">
        <v>2516.8000000000002</v>
      </c>
      <c r="E43" s="10">
        <v>2516.8000000000002</v>
      </c>
      <c r="F43" s="10">
        <v>2516.8000000000002</v>
      </c>
      <c r="G43" s="10">
        <v>2516.8000000000002</v>
      </c>
      <c r="H43" s="10">
        <v>2516.8000000000002</v>
      </c>
      <c r="I43" s="10">
        <v>2516.8000000000002</v>
      </c>
      <c r="J43" s="10">
        <v>2516.8000000000002</v>
      </c>
      <c r="K43" s="10">
        <v>2516.8000000000002</v>
      </c>
      <c r="L43" s="10">
        <v>2516.8000000000002</v>
      </c>
      <c r="M43" s="10">
        <v>2516.8000000000002</v>
      </c>
      <c r="N43" s="9" t="s">
        <v>30</v>
      </c>
    </row>
    <row r="44" spans="1:14" ht="36" customHeight="1" x14ac:dyDescent="0.25">
      <c r="A44" s="7" t="s">
        <v>57</v>
      </c>
      <c r="B44" s="10">
        <v>0</v>
      </c>
      <c r="C44" s="10">
        <v>1000</v>
      </c>
      <c r="D44" s="10">
        <v>1500</v>
      </c>
      <c r="E44" s="10">
        <v>1000</v>
      </c>
      <c r="F44" s="10">
        <v>0</v>
      </c>
      <c r="G44" s="10">
        <v>500</v>
      </c>
      <c r="H44" s="10">
        <v>1000</v>
      </c>
      <c r="I44" s="10">
        <v>500</v>
      </c>
      <c r="J44" s="10">
        <v>0</v>
      </c>
      <c r="K44" s="10">
        <v>0</v>
      </c>
      <c r="L44" s="10">
        <v>0</v>
      </c>
      <c r="M44" s="10">
        <v>0</v>
      </c>
      <c r="N44" s="9" t="s">
        <v>30</v>
      </c>
    </row>
    <row r="45" spans="1:14" ht="36" customHeight="1" x14ac:dyDescent="0.25">
      <c r="A45" s="7" t="s">
        <v>54</v>
      </c>
      <c r="B45" s="10">
        <v>222.48</v>
      </c>
      <c r="C45" s="10">
        <v>262.48</v>
      </c>
      <c r="D45" s="10">
        <v>372.48</v>
      </c>
      <c r="E45" s="10">
        <v>242.48</v>
      </c>
      <c r="F45" s="10">
        <v>222.48</v>
      </c>
      <c r="G45" s="10">
        <v>622.48</v>
      </c>
      <c r="H45" s="10">
        <v>502.48</v>
      </c>
      <c r="I45" s="10">
        <v>422.48</v>
      </c>
      <c r="J45" s="10">
        <v>222.48</v>
      </c>
      <c r="K45" s="10">
        <v>222.48</v>
      </c>
      <c r="L45" s="10">
        <v>432.48</v>
      </c>
      <c r="M45" s="10">
        <v>222.48</v>
      </c>
      <c r="N45" s="9" t="s">
        <v>30</v>
      </c>
    </row>
    <row r="46" spans="1:14" ht="36" customHeight="1" x14ac:dyDescent="0.25">
      <c r="A46" s="7" t="s">
        <v>55</v>
      </c>
      <c r="B46" s="10">
        <v>1100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 t="s">
        <v>30</v>
      </c>
    </row>
    <row r="47" spans="1:14" ht="36" customHeight="1" x14ac:dyDescent="0.25">
      <c r="A47" s="7" t="s">
        <v>66</v>
      </c>
      <c r="B47" s="10">
        <v>0</v>
      </c>
      <c r="C47" s="10">
        <v>1100</v>
      </c>
      <c r="D47" s="10">
        <v>1100</v>
      </c>
      <c r="E47" s="10">
        <v>1100</v>
      </c>
      <c r="F47" s="10">
        <v>1100</v>
      </c>
      <c r="G47" s="10">
        <v>1100</v>
      </c>
      <c r="H47" s="10">
        <v>1100</v>
      </c>
      <c r="I47" s="10">
        <v>1100</v>
      </c>
      <c r="J47" s="10">
        <v>1100</v>
      </c>
      <c r="K47" s="10">
        <v>1100</v>
      </c>
      <c r="L47" s="10">
        <v>1100</v>
      </c>
      <c r="M47" s="10">
        <v>1100</v>
      </c>
      <c r="N47" s="9" t="s">
        <v>30</v>
      </c>
    </row>
    <row r="48" spans="1:14" ht="36" customHeight="1" x14ac:dyDescent="0.25">
      <c r="A48" s="7" t="s">
        <v>34</v>
      </c>
      <c r="B48" s="10">
        <v>740</v>
      </c>
      <c r="C48" s="10">
        <v>740</v>
      </c>
      <c r="D48" s="10">
        <v>740</v>
      </c>
      <c r="E48" s="10">
        <v>740</v>
      </c>
      <c r="F48" s="10">
        <v>740</v>
      </c>
      <c r="G48" s="10">
        <v>740</v>
      </c>
      <c r="H48" s="10">
        <v>740</v>
      </c>
      <c r="I48" s="10">
        <v>840</v>
      </c>
      <c r="J48" s="10">
        <v>1040</v>
      </c>
      <c r="K48" s="10">
        <v>1040</v>
      </c>
      <c r="L48" s="10">
        <v>1040</v>
      </c>
      <c r="M48" s="10">
        <v>1040</v>
      </c>
      <c r="N48" s="9" t="s">
        <v>30</v>
      </c>
    </row>
    <row r="49" spans="1:14" ht="36" customHeight="1" x14ac:dyDescent="0.25">
      <c r="A49" s="7" t="s">
        <v>46</v>
      </c>
      <c r="B49" s="10">
        <v>546</v>
      </c>
      <c r="C49" s="10">
        <v>180</v>
      </c>
      <c r="D49" s="10">
        <v>95</v>
      </c>
      <c r="E49" s="10">
        <v>205</v>
      </c>
      <c r="F49" s="10">
        <v>270</v>
      </c>
      <c r="G49" s="10">
        <v>698</v>
      </c>
      <c r="H49" s="10">
        <v>110</v>
      </c>
      <c r="I49" s="10">
        <v>1290</v>
      </c>
      <c r="J49" s="10">
        <v>0</v>
      </c>
      <c r="K49" s="10">
        <v>180</v>
      </c>
      <c r="L49" s="10">
        <v>180</v>
      </c>
      <c r="M49" s="10">
        <v>0</v>
      </c>
      <c r="N49" s="9" t="s">
        <v>30</v>
      </c>
    </row>
    <row r="50" spans="1:14" ht="36" customHeight="1" x14ac:dyDescent="0.25">
      <c r="A50" s="7" t="s">
        <v>47</v>
      </c>
      <c r="B50" s="10">
        <v>5720</v>
      </c>
      <c r="C50" s="10">
        <v>5720</v>
      </c>
      <c r="D50" s="10">
        <v>5720</v>
      </c>
      <c r="E50" s="10">
        <v>5720</v>
      </c>
      <c r="F50" s="10">
        <v>5720</v>
      </c>
      <c r="G50" s="10">
        <v>5720</v>
      </c>
      <c r="H50" s="10">
        <v>5720</v>
      </c>
      <c r="I50" s="10">
        <v>5720</v>
      </c>
      <c r="J50" s="10">
        <v>5720</v>
      </c>
      <c r="K50" s="10">
        <v>5720</v>
      </c>
      <c r="L50" s="10">
        <v>5720</v>
      </c>
      <c r="M50" s="10">
        <v>5720</v>
      </c>
      <c r="N50" s="9" t="s">
        <v>30</v>
      </c>
    </row>
    <row r="51" spans="1:14" ht="36" customHeight="1" x14ac:dyDescent="0.25">
      <c r="A51" s="7" t="s">
        <v>67</v>
      </c>
      <c r="B51" s="10">
        <v>0</v>
      </c>
      <c r="C51" s="10">
        <v>0</v>
      </c>
      <c r="D51" s="10">
        <v>550</v>
      </c>
      <c r="E51" s="10">
        <v>740</v>
      </c>
      <c r="F51" s="10">
        <v>0</v>
      </c>
      <c r="G51" s="10">
        <v>550</v>
      </c>
      <c r="H51" s="10">
        <v>0</v>
      </c>
      <c r="I51" s="10">
        <v>0</v>
      </c>
      <c r="J51" s="10">
        <v>550</v>
      </c>
      <c r="K51" s="10">
        <v>0</v>
      </c>
      <c r="L51" s="10">
        <v>0</v>
      </c>
      <c r="M51" s="10">
        <v>550</v>
      </c>
      <c r="N51" s="9" t="s">
        <v>30</v>
      </c>
    </row>
    <row r="52" spans="1:14" ht="36" customHeight="1" x14ac:dyDescent="0.25">
      <c r="A52" s="7" t="s">
        <v>49</v>
      </c>
      <c r="B52" s="10">
        <v>500</v>
      </c>
      <c r="C52" s="10">
        <v>500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 t="s">
        <v>30</v>
      </c>
    </row>
    <row r="53" spans="1:14" ht="36" customHeight="1" x14ac:dyDescent="0.25">
      <c r="A53" s="16" t="s">
        <v>79</v>
      </c>
      <c r="B53" s="10">
        <v>0</v>
      </c>
      <c r="C53" s="10">
        <v>0</v>
      </c>
      <c r="D53" s="10">
        <v>500</v>
      </c>
      <c r="E53" s="10">
        <v>500</v>
      </c>
      <c r="F53" s="10">
        <v>500</v>
      </c>
      <c r="G53" s="10">
        <v>500</v>
      </c>
      <c r="H53" s="10">
        <v>500</v>
      </c>
      <c r="I53" s="10">
        <v>500</v>
      </c>
      <c r="J53" s="10">
        <v>500</v>
      </c>
      <c r="K53" s="10">
        <v>500</v>
      </c>
      <c r="L53" s="10">
        <v>500</v>
      </c>
      <c r="M53" s="10">
        <v>500</v>
      </c>
      <c r="N53" s="9" t="s">
        <v>30</v>
      </c>
    </row>
    <row r="54" spans="1:14" ht="36" customHeight="1" x14ac:dyDescent="0.25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9"/>
    </row>
    <row r="55" spans="1:14" ht="36" customHeight="1" x14ac:dyDescent="0.25">
      <c r="A55" s="7" t="s">
        <v>0</v>
      </c>
      <c r="B55" s="10">
        <v>1200</v>
      </c>
      <c r="C55" s="10">
        <v>1200</v>
      </c>
      <c r="D55" s="10">
        <v>1200</v>
      </c>
      <c r="E55" s="10">
        <v>1200</v>
      </c>
      <c r="F55" s="10">
        <v>1200</v>
      </c>
      <c r="G55" s="10">
        <v>1300</v>
      </c>
      <c r="H55" s="10">
        <v>1300</v>
      </c>
      <c r="I55" s="10">
        <v>1300</v>
      </c>
      <c r="J55" s="10">
        <v>1300</v>
      </c>
      <c r="K55" s="10">
        <v>1300</v>
      </c>
      <c r="L55" s="10">
        <v>1300</v>
      </c>
      <c r="M55" s="10">
        <v>1300</v>
      </c>
      <c r="N55" s="11" t="s">
        <v>37</v>
      </c>
    </row>
    <row r="56" spans="1:14" ht="36" customHeight="1" x14ac:dyDescent="0.25">
      <c r="A56" s="7" t="s">
        <v>19</v>
      </c>
      <c r="B56" s="10">
        <v>1200</v>
      </c>
      <c r="C56" s="10">
        <v>1200</v>
      </c>
      <c r="D56" s="10">
        <v>1200</v>
      </c>
      <c r="E56" s="10">
        <v>1200</v>
      </c>
      <c r="F56" s="10">
        <v>1200</v>
      </c>
      <c r="G56" s="10">
        <v>1200</v>
      </c>
      <c r="H56" s="10">
        <v>1300</v>
      </c>
      <c r="I56" s="10">
        <v>1300</v>
      </c>
      <c r="J56" s="10">
        <v>1300</v>
      </c>
      <c r="K56" s="10">
        <v>1300</v>
      </c>
      <c r="L56" s="10">
        <v>1300</v>
      </c>
      <c r="M56" s="10">
        <v>1300</v>
      </c>
      <c r="N56" s="11" t="s">
        <v>37</v>
      </c>
    </row>
    <row r="57" spans="1:14" ht="42" customHeight="1" x14ac:dyDescent="0.25">
      <c r="A57" s="7" t="s">
        <v>17</v>
      </c>
      <c r="B57" s="10">
        <v>1904.28</v>
      </c>
      <c r="C57" s="10">
        <v>1904.28</v>
      </c>
      <c r="D57" s="10">
        <v>1904.28</v>
      </c>
      <c r="E57" s="10">
        <v>1904.28</v>
      </c>
      <c r="F57" s="10">
        <v>1904.28</v>
      </c>
      <c r="G57" s="10">
        <v>1904.28</v>
      </c>
      <c r="H57" s="10">
        <v>1904.28</v>
      </c>
      <c r="I57" s="10">
        <v>1904.28</v>
      </c>
      <c r="J57" s="10">
        <v>1904.28</v>
      </c>
      <c r="K57" s="10">
        <v>1904.28</v>
      </c>
      <c r="L57" s="10">
        <v>1904.28</v>
      </c>
      <c r="M57" s="10">
        <v>1904.28</v>
      </c>
      <c r="N57" s="11" t="s">
        <v>37</v>
      </c>
    </row>
    <row r="58" spans="1:14" ht="42" customHeight="1" x14ac:dyDescent="0.25">
      <c r="A58" s="7" t="s">
        <v>38</v>
      </c>
      <c r="B58" s="10">
        <v>1800</v>
      </c>
      <c r="C58" s="10">
        <v>1800</v>
      </c>
      <c r="D58" s="10">
        <v>1800</v>
      </c>
      <c r="E58" s="10">
        <v>1800</v>
      </c>
      <c r="F58" s="10">
        <v>1800</v>
      </c>
      <c r="G58" s="10">
        <v>1890</v>
      </c>
      <c r="H58" s="10">
        <v>1890</v>
      </c>
      <c r="I58" s="10">
        <v>1890</v>
      </c>
      <c r="J58" s="10">
        <v>1890</v>
      </c>
      <c r="K58" s="10">
        <v>1890</v>
      </c>
      <c r="L58" s="10">
        <v>1890</v>
      </c>
      <c r="M58" s="10">
        <v>1890</v>
      </c>
      <c r="N58" s="11" t="s">
        <v>37</v>
      </c>
    </row>
    <row r="59" spans="1:14" ht="42" customHeight="1" x14ac:dyDescent="0.25">
      <c r="A59" s="7" t="s">
        <v>68</v>
      </c>
      <c r="B59" s="10">
        <v>868.64</v>
      </c>
      <c r="C59" s="10">
        <v>0</v>
      </c>
      <c r="D59" s="10">
        <v>916.51</v>
      </c>
      <c r="E59" s="10">
        <v>446.72</v>
      </c>
      <c r="F59" s="10">
        <v>0</v>
      </c>
      <c r="G59" s="10">
        <v>437.61</v>
      </c>
      <c r="H59" s="10">
        <v>548.99</v>
      </c>
      <c r="I59" s="10">
        <v>490.45</v>
      </c>
      <c r="J59" s="10">
        <v>0</v>
      </c>
      <c r="K59" s="10">
        <v>0</v>
      </c>
      <c r="L59" s="10">
        <v>376.9</v>
      </c>
      <c r="M59" s="10">
        <v>483.47</v>
      </c>
      <c r="N59" s="11" t="s">
        <v>37</v>
      </c>
    </row>
    <row r="60" spans="1:14" ht="42" customHeight="1" x14ac:dyDescent="0.25">
      <c r="A60" s="7" t="s">
        <v>52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 t="s">
        <v>37</v>
      </c>
    </row>
    <row r="61" spans="1:14" ht="42" customHeight="1" x14ac:dyDescent="0.25">
      <c r="A61" s="7" t="s">
        <v>39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 t="s">
        <v>37</v>
      </c>
    </row>
    <row r="62" spans="1:14" ht="42" customHeight="1" x14ac:dyDescent="0.25">
      <c r="A62" s="7" t="s">
        <v>45</v>
      </c>
      <c r="B62" s="10">
        <v>165</v>
      </c>
      <c r="C62" s="10">
        <v>123.75</v>
      </c>
      <c r="D62" s="10">
        <v>0</v>
      </c>
      <c r="E62" s="10">
        <v>220</v>
      </c>
      <c r="F62" s="10">
        <v>382.8</v>
      </c>
      <c r="G62" s="10">
        <v>330</v>
      </c>
      <c r="H62" s="10">
        <v>270</v>
      </c>
      <c r="I62" s="10">
        <v>382.5</v>
      </c>
      <c r="J62" s="10">
        <v>672.75</v>
      </c>
      <c r="K62" s="10">
        <v>258.75</v>
      </c>
      <c r="L62" s="10">
        <v>241.5</v>
      </c>
      <c r="M62" s="10">
        <v>276</v>
      </c>
      <c r="N62" s="11" t="s">
        <v>37</v>
      </c>
    </row>
    <row r="63" spans="1:14" ht="42" customHeight="1" x14ac:dyDescent="0.25">
      <c r="A63" s="7" t="s">
        <v>69</v>
      </c>
      <c r="B63" s="10">
        <v>0</v>
      </c>
      <c r="C63" s="10">
        <v>0</v>
      </c>
      <c r="D63" s="10">
        <v>0</v>
      </c>
      <c r="E63" s="10">
        <v>381.26</v>
      </c>
      <c r="F63" s="10">
        <v>0</v>
      </c>
      <c r="G63" s="10">
        <v>0</v>
      </c>
      <c r="H63" s="10">
        <v>346.32</v>
      </c>
      <c r="I63" s="10">
        <v>442.85</v>
      </c>
      <c r="J63" s="10">
        <v>326.93</v>
      </c>
      <c r="K63" s="10">
        <v>470.36</v>
      </c>
      <c r="L63" s="10">
        <v>403.97</v>
      </c>
      <c r="M63" s="10">
        <v>334.02</v>
      </c>
      <c r="N63" s="11" t="s">
        <v>37</v>
      </c>
    </row>
    <row r="64" spans="1:14" ht="42" customHeight="1" x14ac:dyDescent="0.25">
      <c r="A64" s="7" t="s">
        <v>23</v>
      </c>
      <c r="B64" s="10">
        <v>795.15</v>
      </c>
      <c r="C64" s="10">
        <v>795.15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 t="s">
        <v>37</v>
      </c>
    </row>
    <row r="65" spans="1:14" ht="42" customHeight="1" x14ac:dyDescent="0.25">
      <c r="A65" s="7" t="s">
        <v>64</v>
      </c>
      <c r="B65" s="10">
        <v>0</v>
      </c>
      <c r="C65" s="10">
        <v>0</v>
      </c>
      <c r="D65" s="10">
        <v>1417.5</v>
      </c>
      <c r="E65" s="10">
        <v>1417.5</v>
      </c>
      <c r="F65" s="10">
        <v>1417.5</v>
      </c>
      <c r="G65" s="10">
        <v>1480.5</v>
      </c>
      <c r="H65" s="10">
        <v>1575</v>
      </c>
      <c r="I65" s="10">
        <v>1575</v>
      </c>
      <c r="J65" s="10">
        <v>1716.5</v>
      </c>
      <c r="K65" s="10">
        <v>1682.17</v>
      </c>
      <c r="L65" s="10">
        <v>1647.84</v>
      </c>
      <c r="M65" s="10">
        <v>1613.51</v>
      </c>
      <c r="N65" s="11" t="s">
        <v>37</v>
      </c>
    </row>
    <row r="66" spans="1:14" ht="42" customHeight="1" x14ac:dyDescent="0.25">
      <c r="A66" s="7" t="s">
        <v>65</v>
      </c>
      <c r="B66" s="10">
        <v>0</v>
      </c>
      <c r="C66" s="10">
        <v>0</v>
      </c>
      <c r="D66" s="10">
        <v>0</v>
      </c>
      <c r="E66" s="10">
        <v>1520.37</v>
      </c>
      <c r="F66" s="10">
        <v>1620</v>
      </c>
      <c r="G66" s="10">
        <v>1520.37</v>
      </c>
      <c r="H66" s="10">
        <v>1689.3</v>
      </c>
      <c r="I66" s="10">
        <v>1689.3</v>
      </c>
      <c r="J66" s="10">
        <v>1689.3</v>
      </c>
      <c r="K66" s="10">
        <v>1834.86</v>
      </c>
      <c r="L66" s="10">
        <v>1797.42</v>
      </c>
      <c r="M66" s="10">
        <v>1759.97</v>
      </c>
      <c r="N66" s="11" t="s">
        <v>37</v>
      </c>
    </row>
    <row r="67" spans="1:14" ht="42" customHeight="1" x14ac:dyDescent="0.25">
      <c r="A67" s="7" t="s">
        <v>28</v>
      </c>
      <c r="B67" s="10">
        <v>20930</v>
      </c>
      <c r="C67" s="10">
        <v>18900</v>
      </c>
      <c r="D67" s="10">
        <v>23960</v>
      </c>
      <c r="E67" s="10">
        <v>22480</v>
      </c>
      <c r="F67" s="10">
        <v>25926</v>
      </c>
      <c r="G67" s="10">
        <v>23932</v>
      </c>
      <c r="H67" s="10">
        <v>25320</v>
      </c>
      <c r="I67" s="10">
        <v>29000</v>
      </c>
      <c r="J67" s="10">
        <v>28600</v>
      </c>
      <c r="K67" s="10">
        <v>25360</v>
      </c>
      <c r="L67" s="10">
        <v>24920</v>
      </c>
      <c r="M67" s="10">
        <v>25040</v>
      </c>
      <c r="N67" s="11" t="s">
        <v>37</v>
      </c>
    </row>
    <row r="68" spans="1:14" ht="42" customHeight="1" x14ac:dyDescent="0.25">
      <c r="A68" s="7" t="s">
        <v>29</v>
      </c>
      <c r="B68" s="10">
        <v>15750</v>
      </c>
      <c r="C68" s="10">
        <v>16720</v>
      </c>
      <c r="D68" s="10">
        <v>17100</v>
      </c>
      <c r="E68" s="10">
        <v>17100</v>
      </c>
      <c r="F68" s="10">
        <v>17860</v>
      </c>
      <c r="G68" s="10">
        <v>19000</v>
      </c>
      <c r="H68" s="10">
        <v>19000</v>
      </c>
      <c r="I68" s="10">
        <v>19000</v>
      </c>
      <c r="J68" s="10">
        <v>18620</v>
      </c>
      <c r="K68" s="10">
        <v>18240</v>
      </c>
      <c r="L68" s="10">
        <v>18632</v>
      </c>
      <c r="M68" s="10">
        <v>17860</v>
      </c>
      <c r="N68" s="11" t="s">
        <v>37</v>
      </c>
    </row>
    <row r="69" spans="1:14" ht="42" customHeight="1" x14ac:dyDescent="0.25">
      <c r="A69" s="7" t="s">
        <v>54</v>
      </c>
      <c r="B69" s="10">
        <v>200</v>
      </c>
      <c r="C69" s="10">
        <v>200</v>
      </c>
      <c r="D69" s="10">
        <v>200</v>
      </c>
      <c r="E69" s="10">
        <v>220</v>
      </c>
      <c r="F69" s="10">
        <v>220</v>
      </c>
      <c r="G69" s="10">
        <v>220</v>
      </c>
      <c r="H69" s="10">
        <v>220</v>
      </c>
      <c r="I69" s="10">
        <v>220</v>
      </c>
      <c r="J69" s="10">
        <v>220</v>
      </c>
      <c r="K69" s="10">
        <v>220</v>
      </c>
      <c r="L69" s="10">
        <v>220</v>
      </c>
      <c r="M69" s="10">
        <v>220</v>
      </c>
      <c r="N69" s="11" t="s">
        <v>37</v>
      </c>
    </row>
    <row r="70" spans="1:14" ht="42" customHeight="1" x14ac:dyDescent="0.25">
      <c r="A70" s="7" t="s">
        <v>24</v>
      </c>
      <c r="B70" s="10">
        <v>3781.74</v>
      </c>
      <c r="C70" s="10">
        <v>3993.73</v>
      </c>
      <c r="D70" s="10">
        <v>3993.73</v>
      </c>
      <c r="E70" s="10">
        <v>3993.73</v>
      </c>
      <c r="F70" s="10">
        <v>3993.73</v>
      </c>
      <c r="G70" s="10">
        <v>3993.73</v>
      </c>
      <c r="H70" s="10">
        <v>3993.73</v>
      </c>
      <c r="I70" s="10">
        <v>3993.73</v>
      </c>
      <c r="J70" s="10">
        <v>3993.73</v>
      </c>
      <c r="K70" s="10">
        <v>4107.46</v>
      </c>
      <c r="L70" s="10">
        <v>4107.46</v>
      </c>
      <c r="M70" s="10">
        <v>3895.47</v>
      </c>
      <c r="N70" s="11" t="s">
        <v>37</v>
      </c>
    </row>
    <row r="71" spans="1:14" ht="42" customHeight="1" x14ac:dyDescent="0.25">
      <c r="A71" s="7" t="s">
        <v>40</v>
      </c>
      <c r="B71" s="10">
        <v>3304.4</v>
      </c>
      <c r="C71" s="10">
        <v>3304.4</v>
      </c>
      <c r="D71" s="10">
        <v>3304.4</v>
      </c>
      <c r="E71" s="10">
        <v>3858.47</v>
      </c>
      <c r="F71" s="10">
        <v>3858.47</v>
      </c>
      <c r="G71" s="10">
        <v>3839.39</v>
      </c>
      <c r="H71" s="10">
        <v>3839.17</v>
      </c>
      <c r="I71" s="10">
        <v>3839.17</v>
      </c>
      <c r="J71" s="10">
        <v>3839.17</v>
      </c>
      <c r="K71" s="10">
        <v>3839.39</v>
      </c>
      <c r="L71" s="10">
        <v>3839.39</v>
      </c>
      <c r="M71" s="10">
        <v>3839.39</v>
      </c>
      <c r="N71" s="11" t="s">
        <v>37</v>
      </c>
    </row>
    <row r="72" spans="1:14" ht="42" customHeight="1" x14ac:dyDescent="0.25">
      <c r="A72" s="7" t="s">
        <v>41</v>
      </c>
      <c r="B72" s="10">
        <v>3304.4</v>
      </c>
      <c r="C72" s="10">
        <v>3304.4</v>
      </c>
      <c r="D72" s="10">
        <v>3304.4</v>
      </c>
      <c r="E72" s="10">
        <v>3621.25</v>
      </c>
      <c r="F72" s="10">
        <v>3621.25</v>
      </c>
      <c r="G72" s="10">
        <v>3602.17</v>
      </c>
      <c r="H72" s="10">
        <v>3602.17</v>
      </c>
      <c r="I72" s="10">
        <v>3602.17</v>
      </c>
      <c r="J72" s="10">
        <v>3602.17</v>
      </c>
      <c r="K72" s="10">
        <v>3602.17</v>
      </c>
      <c r="L72" s="10">
        <v>3602.17</v>
      </c>
      <c r="M72" s="10">
        <v>3602.17</v>
      </c>
      <c r="N72" s="11" t="s">
        <v>37</v>
      </c>
    </row>
    <row r="73" spans="1:14" ht="42" customHeight="1" x14ac:dyDescent="0.25">
      <c r="A73" s="7" t="s">
        <v>42</v>
      </c>
      <c r="B73" s="10">
        <v>5335.15</v>
      </c>
      <c r="C73" s="10">
        <v>5335.15</v>
      </c>
      <c r="D73" s="10">
        <v>5335.15</v>
      </c>
      <c r="E73" s="10">
        <v>5759.15</v>
      </c>
      <c r="F73" s="10">
        <v>5864.28</v>
      </c>
      <c r="G73" s="10">
        <v>5864.28</v>
      </c>
      <c r="H73" s="10">
        <v>5864.28</v>
      </c>
      <c r="I73" s="10">
        <v>5864.28</v>
      </c>
      <c r="J73" s="10">
        <v>5864.28</v>
      </c>
      <c r="K73" s="10">
        <v>5839.89</v>
      </c>
      <c r="L73" s="10">
        <v>5839.89</v>
      </c>
      <c r="M73" s="10">
        <v>5839.89</v>
      </c>
      <c r="N73" s="11" t="s">
        <v>37</v>
      </c>
    </row>
    <row r="74" spans="1:14" ht="42" customHeight="1" x14ac:dyDescent="0.25">
      <c r="A74" s="7" t="s">
        <v>1</v>
      </c>
      <c r="B74" s="10">
        <v>200</v>
      </c>
      <c r="C74" s="10">
        <v>200</v>
      </c>
      <c r="D74" s="10">
        <v>200</v>
      </c>
      <c r="E74" s="10">
        <v>200</v>
      </c>
      <c r="F74" s="10">
        <v>200</v>
      </c>
      <c r="G74" s="10">
        <v>200</v>
      </c>
      <c r="H74" s="10">
        <v>200</v>
      </c>
      <c r="I74" s="10">
        <v>200</v>
      </c>
      <c r="J74" s="10">
        <v>200</v>
      </c>
      <c r="K74" s="10">
        <v>200</v>
      </c>
      <c r="L74" s="10">
        <v>200</v>
      </c>
      <c r="M74" s="10">
        <v>200</v>
      </c>
      <c r="N74" s="11" t="s">
        <v>37</v>
      </c>
    </row>
    <row r="75" spans="1:14" ht="42" customHeight="1" x14ac:dyDescent="0.25">
      <c r="A75" s="7" t="s">
        <v>72</v>
      </c>
      <c r="B75" s="10">
        <v>266</v>
      </c>
      <c r="C75" s="10">
        <v>276.14</v>
      </c>
      <c r="D75" s="10">
        <v>276.13</v>
      </c>
      <c r="E75" s="10">
        <v>276.13</v>
      </c>
      <c r="F75" s="10">
        <v>276.13</v>
      </c>
      <c r="G75" s="10">
        <v>276.13</v>
      </c>
      <c r="H75" s="10">
        <v>287.13</v>
      </c>
      <c r="I75" s="10">
        <v>287.13</v>
      </c>
      <c r="J75" s="10">
        <v>286.79000000000002</v>
      </c>
      <c r="K75" s="10">
        <v>287.14999999999998</v>
      </c>
      <c r="L75" s="10">
        <v>287.14999999999998</v>
      </c>
      <c r="M75" s="10">
        <v>287.14999999999998</v>
      </c>
      <c r="N75" s="11" t="s">
        <v>37</v>
      </c>
    </row>
    <row r="76" spans="1:14" ht="42" customHeight="1" x14ac:dyDescent="0.25">
      <c r="A76" s="7" t="s">
        <v>73</v>
      </c>
      <c r="B76" s="10">
        <v>230.01</v>
      </c>
      <c r="C76" s="10">
        <v>237.7</v>
      </c>
      <c r="D76" s="10">
        <v>237.7</v>
      </c>
      <c r="E76" s="10">
        <v>247.1</v>
      </c>
      <c r="F76" s="10">
        <v>247.1</v>
      </c>
      <c r="G76" s="10">
        <v>247.1</v>
      </c>
      <c r="H76" s="10">
        <v>261.26</v>
      </c>
      <c r="I76" s="10">
        <v>261.26</v>
      </c>
      <c r="J76" s="10">
        <v>261.26</v>
      </c>
      <c r="K76" s="10">
        <v>331.26</v>
      </c>
      <c r="L76" s="10">
        <v>200.28</v>
      </c>
      <c r="M76" s="10">
        <v>204.8</v>
      </c>
      <c r="N76" s="11" t="s">
        <v>37</v>
      </c>
    </row>
    <row r="77" spans="1:14" ht="42" customHeight="1" x14ac:dyDescent="0.25">
      <c r="A77" s="7" t="s">
        <v>74</v>
      </c>
      <c r="B77" s="10">
        <v>251.2</v>
      </c>
      <c r="C77" s="10">
        <v>259.31</v>
      </c>
      <c r="D77" s="10">
        <v>259.3</v>
      </c>
      <c r="E77" s="10">
        <v>259.3</v>
      </c>
      <c r="F77" s="10">
        <v>259.3</v>
      </c>
      <c r="G77" s="10">
        <v>259.3</v>
      </c>
      <c r="H77" s="10">
        <v>283.49</v>
      </c>
      <c r="I77" s="10">
        <v>280.7</v>
      </c>
      <c r="J77" s="10">
        <v>283.49</v>
      </c>
      <c r="K77" s="10">
        <v>283.49</v>
      </c>
      <c r="L77" s="10">
        <v>283.49</v>
      </c>
      <c r="M77" s="10">
        <v>242.55</v>
      </c>
      <c r="N77" s="11" t="s">
        <v>37</v>
      </c>
    </row>
    <row r="78" spans="1:14" ht="42" customHeight="1" x14ac:dyDescent="0.25">
      <c r="A78" s="7" t="s">
        <v>56</v>
      </c>
      <c r="B78" s="10">
        <v>227.02</v>
      </c>
      <c r="C78" s="10">
        <v>227.02</v>
      </c>
      <c r="D78" s="10">
        <v>227.02</v>
      </c>
      <c r="E78" s="10">
        <v>227.02</v>
      </c>
      <c r="F78" s="10">
        <v>227.02</v>
      </c>
      <c r="G78" s="10">
        <v>227.02</v>
      </c>
      <c r="H78" s="10">
        <v>227.02</v>
      </c>
      <c r="I78" s="10">
        <v>227.02</v>
      </c>
      <c r="J78" s="10">
        <v>227.02</v>
      </c>
      <c r="K78" s="10">
        <v>233.66</v>
      </c>
      <c r="L78" s="10">
        <v>233.66</v>
      </c>
      <c r="M78" s="10">
        <v>233.66</v>
      </c>
      <c r="N78" s="11" t="s">
        <v>37</v>
      </c>
    </row>
    <row r="79" spans="1:14" ht="36" customHeight="1" x14ac:dyDescent="0.25">
      <c r="A79" s="7" t="s">
        <v>34</v>
      </c>
      <c r="B79" s="10">
        <v>740</v>
      </c>
      <c r="C79" s="10">
        <v>740</v>
      </c>
      <c r="D79" s="10">
        <v>740</v>
      </c>
      <c r="E79" s="10">
        <v>740</v>
      </c>
      <c r="F79" s="10">
        <v>740</v>
      </c>
      <c r="G79" s="10">
        <v>740</v>
      </c>
      <c r="H79" s="10">
        <v>740</v>
      </c>
      <c r="I79" s="10">
        <v>740</v>
      </c>
      <c r="J79" s="10">
        <v>740</v>
      </c>
      <c r="K79" s="10">
        <v>740</v>
      </c>
      <c r="L79" s="10">
        <v>740</v>
      </c>
      <c r="M79" s="10">
        <v>740</v>
      </c>
      <c r="N79" s="11" t="s">
        <v>37</v>
      </c>
    </row>
    <row r="80" spans="1:14" ht="36" customHeight="1" x14ac:dyDescent="0.25">
      <c r="A80" s="7" t="s">
        <v>46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80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1" t="s">
        <v>37</v>
      </c>
    </row>
    <row r="81" spans="1:14" ht="36" customHeight="1" x14ac:dyDescent="0.25">
      <c r="A81" s="7" t="s">
        <v>67</v>
      </c>
      <c r="B81" s="10">
        <v>388.5</v>
      </c>
      <c r="C81" s="10">
        <v>48</v>
      </c>
      <c r="D81" s="10">
        <v>1350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1350</v>
      </c>
      <c r="K81" s="10">
        <v>0</v>
      </c>
      <c r="L81" s="10">
        <v>0</v>
      </c>
      <c r="M81" s="10">
        <v>1350</v>
      </c>
      <c r="N81" s="11" t="s">
        <v>37</v>
      </c>
    </row>
    <row r="82" spans="1:14" ht="42" customHeight="1" x14ac:dyDescent="0.25">
      <c r="A82" s="7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9"/>
    </row>
    <row r="83" spans="1:14" ht="42" customHeight="1" x14ac:dyDescent="0.25">
      <c r="A83" s="7" t="s">
        <v>17</v>
      </c>
      <c r="B83" s="10">
        <v>947.4</v>
      </c>
      <c r="C83" s="10">
        <v>947.4</v>
      </c>
      <c r="D83" s="10">
        <v>947.4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9" t="s">
        <v>25</v>
      </c>
    </row>
    <row r="84" spans="1:14" ht="42" customHeight="1" x14ac:dyDescent="0.25">
      <c r="A84" s="7" t="s">
        <v>28</v>
      </c>
      <c r="B84" s="10">
        <v>14245</v>
      </c>
      <c r="C84" s="10">
        <v>13942</v>
      </c>
      <c r="D84" s="10">
        <v>14600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9" t="s">
        <v>25</v>
      </c>
    </row>
    <row r="85" spans="1:14" ht="42" customHeight="1" x14ac:dyDescent="0.25">
      <c r="A85" s="7" t="s">
        <v>29</v>
      </c>
      <c r="B85" s="10">
        <v>10862</v>
      </c>
      <c r="C85" s="10">
        <v>11798</v>
      </c>
      <c r="D85" s="10">
        <v>11032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9" t="s">
        <v>25</v>
      </c>
    </row>
    <row r="86" spans="1:14" ht="42" customHeight="1" x14ac:dyDescent="0.25">
      <c r="A86" s="7" t="s">
        <v>1</v>
      </c>
      <c r="B86" s="10">
        <v>400</v>
      </c>
      <c r="C86" s="10">
        <v>400</v>
      </c>
      <c r="D86" s="10">
        <v>400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9" t="s">
        <v>25</v>
      </c>
    </row>
    <row r="87" spans="1:14" ht="42" customHeight="1" x14ac:dyDescent="0.25">
      <c r="A87" s="7" t="s">
        <v>23</v>
      </c>
      <c r="B87" s="10">
        <v>547.77</v>
      </c>
      <c r="C87" s="10">
        <v>547.77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9" t="s">
        <v>25</v>
      </c>
    </row>
    <row r="88" spans="1:14" ht="42" customHeight="1" x14ac:dyDescent="0.25">
      <c r="A88" s="7" t="s">
        <v>64</v>
      </c>
      <c r="B88" s="10">
        <v>0</v>
      </c>
      <c r="C88" s="10">
        <v>0</v>
      </c>
      <c r="D88" s="10">
        <v>976.5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9" t="s">
        <v>25</v>
      </c>
    </row>
    <row r="89" spans="1:14" ht="42" customHeight="1" x14ac:dyDescent="0.25">
      <c r="A89" s="7" t="s">
        <v>38</v>
      </c>
      <c r="B89" s="10">
        <v>1320</v>
      </c>
      <c r="C89" s="10">
        <v>1320</v>
      </c>
      <c r="D89" s="10">
        <v>1320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9" t="s">
        <v>25</v>
      </c>
    </row>
    <row r="90" spans="1:14" ht="42" customHeight="1" x14ac:dyDescent="0.25">
      <c r="A90" s="7" t="s">
        <v>0</v>
      </c>
      <c r="B90" s="10">
        <v>1980</v>
      </c>
      <c r="C90" s="10">
        <v>1980</v>
      </c>
      <c r="D90" s="10">
        <v>1980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9" t="s">
        <v>25</v>
      </c>
    </row>
    <row r="91" spans="1:14" ht="42" customHeight="1" x14ac:dyDescent="0.25">
      <c r="A91" s="7" t="s">
        <v>71</v>
      </c>
      <c r="B91" s="10">
        <v>785.26</v>
      </c>
      <c r="C91" s="10">
        <v>806.38</v>
      </c>
      <c r="D91" s="10">
        <v>1619.46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9" t="s">
        <v>25</v>
      </c>
    </row>
    <row r="92" spans="1:14" ht="42" customHeight="1" x14ac:dyDescent="0.25">
      <c r="A92" s="7" t="s">
        <v>52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9" t="s">
        <v>25</v>
      </c>
    </row>
    <row r="93" spans="1:14" ht="42" customHeight="1" x14ac:dyDescent="0.25">
      <c r="A93" s="7" t="s">
        <v>51</v>
      </c>
      <c r="B93" s="10">
        <v>747.6</v>
      </c>
      <c r="C93" s="10">
        <v>566.4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9" t="s">
        <v>25</v>
      </c>
    </row>
    <row r="94" spans="1:14" ht="42" customHeight="1" x14ac:dyDescent="0.25">
      <c r="A94" s="7" t="s">
        <v>63</v>
      </c>
      <c r="B94" s="10">
        <v>0</v>
      </c>
      <c r="C94" s="10">
        <v>0</v>
      </c>
      <c r="D94" s="10">
        <v>206.4</v>
      </c>
      <c r="E94" s="10">
        <v>326.39999999999998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9" t="s">
        <v>25</v>
      </c>
    </row>
    <row r="95" spans="1:14" ht="42" customHeight="1" x14ac:dyDescent="0.25">
      <c r="A95" s="7" t="s">
        <v>19</v>
      </c>
      <c r="B95" s="10">
        <v>1320</v>
      </c>
      <c r="C95" s="10">
        <v>1320</v>
      </c>
      <c r="D95" s="10">
        <v>1320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9" t="s">
        <v>25</v>
      </c>
    </row>
    <row r="96" spans="1:14" ht="42" customHeight="1" x14ac:dyDescent="0.25">
      <c r="A96" s="7" t="s">
        <v>54</v>
      </c>
      <c r="B96" s="10">
        <v>220</v>
      </c>
      <c r="C96" s="10">
        <v>220</v>
      </c>
      <c r="D96" s="10">
        <v>220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9" t="s">
        <v>25</v>
      </c>
    </row>
    <row r="97" spans="1:14 16384:16384" ht="36" customHeight="1" x14ac:dyDescent="0.25">
      <c r="A97" s="7" t="s">
        <v>55</v>
      </c>
      <c r="B97" s="10">
        <v>200</v>
      </c>
      <c r="C97" s="10">
        <v>200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9" t="s">
        <v>25</v>
      </c>
    </row>
    <row r="98" spans="1:14 16384:16384" ht="36" customHeight="1" x14ac:dyDescent="0.25">
      <c r="A98" s="7" t="s">
        <v>66</v>
      </c>
      <c r="B98" s="10">
        <v>0</v>
      </c>
      <c r="C98" s="10">
        <v>0</v>
      </c>
      <c r="D98" s="10">
        <v>200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9" t="s">
        <v>25</v>
      </c>
    </row>
    <row r="99" spans="1:14 16384:16384" ht="36" customHeight="1" x14ac:dyDescent="0.25">
      <c r="A99" s="7" t="s">
        <v>26</v>
      </c>
      <c r="B99" s="10">
        <v>4274</v>
      </c>
      <c r="C99" s="10">
        <v>4274</v>
      </c>
      <c r="D99" s="10">
        <v>4274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9" t="s">
        <v>25</v>
      </c>
    </row>
    <row r="100" spans="1:14 16384:16384" ht="36" customHeight="1" x14ac:dyDescent="0.25">
      <c r="A100" s="7" t="s">
        <v>43</v>
      </c>
      <c r="B100" s="10">
        <v>5530.21</v>
      </c>
      <c r="C100" s="10">
        <v>5976.99</v>
      </c>
      <c r="D100" s="10">
        <v>5976.99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9" t="s">
        <v>25</v>
      </c>
      <c r="XFD100" s="8"/>
    </row>
    <row r="101" spans="1:14 16384:16384" ht="36" customHeight="1" x14ac:dyDescent="0.25">
      <c r="A101" s="7" t="s">
        <v>34</v>
      </c>
      <c r="B101" s="10">
        <v>740</v>
      </c>
      <c r="C101" s="10">
        <v>740</v>
      </c>
      <c r="D101" s="10">
        <v>740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9" t="s">
        <v>25</v>
      </c>
    </row>
    <row r="102" spans="1:14 16384:16384" ht="36" customHeight="1" x14ac:dyDescent="0.25">
      <c r="A102" s="7" t="s">
        <v>36</v>
      </c>
      <c r="B102" s="10">
        <v>0</v>
      </c>
      <c r="C102" s="10">
        <v>600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9" t="s">
        <v>25</v>
      </c>
    </row>
    <row r="103" spans="1:14 16384:16384" ht="36" customHeight="1" x14ac:dyDescent="0.25">
      <c r="A103" s="7" t="s">
        <v>46</v>
      </c>
      <c r="B103" s="10">
        <v>0</v>
      </c>
      <c r="C103" s="10">
        <v>546</v>
      </c>
      <c r="D103" s="10">
        <v>658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9" t="s">
        <v>25</v>
      </c>
    </row>
    <row r="104" spans="1:14 16384:16384" ht="36" customHeight="1" x14ac:dyDescent="0.25">
      <c r="A104" s="7" t="s">
        <v>48</v>
      </c>
      <c r="B104" s="10">
        <v>480</v>
      </c>
      <c r="C104" s="10">
        <v>0</v>
      </c>
      <c r="D104" s="10">
        <v>980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9" t="s">
        <v>25</v>
      </c>
    </row>
    <row r="105" spans="1:14 16384:16384" ht="36" customHeight="1" x14ac:dyDescent="0.25">
      <c r="A105" s="7" t="s">
        <v>76</v>
      </c>
      <c r="B105" s="10">
        <v>185</v>
      </c>
      <c r="C105" s="10">
        <v>185</v>
      </c>
      <c r="D105" s="10">
        <v>185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9" t="s">
        <v>25</v>
      </c>
    </row>
    <row r="106" spans="1:14 16384:16384" ht="42" customHeight="1" x14ac:dyDescent="0.25">
      <c r="A106" s="7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9"/>
    </row>
    <row r="107" spans="1:14 16384:16384" ht="42" customHeight="1" x14ac:dyDescent="0.25">
      <c r="A107" s="7" t="s">
        <v>17</v>
      </c>
      <c r="B107" s="10">
        <v>0</v>
      </c>
      <c r="C107" s="10">
        <v>0</v>
      </c>
      <c r="D107" s="10">
        <v>0</v>
      </c>
      <c r="E107" s="10">
        <v>947.4</v>
      </c>
      <c r="F107" s="10">
        <v>947.4</v>
      </c>
      <c r="G107" s="10">
        <v>947.4</v>
      </c>
      <c r="H107" s="10">
        <v>947.4</v>
      </c>
      <c r="I107" s="10">
        <v>947.4</v>
      </c>
      <c r="J107" s="10">
        <v>947.4</v>
      </c>
      <c r="K107" s="17">
        <v>947.4</v>
      </c>
      <c r="L107" s="17">
        <v>947.4</v>
      </c>
      <c r="M107" s="17">
        <v>947.4</v>
      </c>
      <c r="N107" s="9" t="s">
        <v>70</v>
      </c>
    </row>
    <row r="108" spans="1:14 16384:16384" ht="42" customHeight="1" x14ac:dyDescent="0.25">
      <c r="A108" s="7" t="s">
        <v>28</v>
      </c>
      <c r="B108" s="10">
        <v>0</v>
      </c>
      <c r="C108" s="10">
        <v>0</v>
      </c>
      <c r="D108" s="10">
        <v>0</v>
      </c>
      <c r="E108" s="10">
        <v>15945</v>
      </c>
      <c r="F108" s="10">
        <v>17892</v>
      </c>
      <c r="G108" s="10">
        <v>17892</v>
      </c>
      <c r="H108" s="10">
        <v>18440</v>
      </c>
      <c r="I108" s="10">
        <v>19600</v>
      </c>
      <c r="J108" s="10">
        <v>17024</v>
      </c>
      <c r="K108" s="17">
        <v>18680</v>
      </c>
      <c r="L108" s="17">
        <v>16360</v>
      </c>
      <c r="M108" s="17">
        <v>17224</v>
      </c>
      <c r="N108" s="9" t="s">
        <v>70</v>
      </c>
    </row>
    <row r="109" spans="1:14 16384:16384" ht="42" customHeight="1" x14ac:dyDescent="0.25">
      <c r="A109" s="7" t="s">
        <v>29</v>
      </c>
      <c r="B109" s="10">
        <v>0</v>
      </c>
      <c r="C109" s="10">
        <v>0</v>
      </c>
      <c r="D109" s="10">
        <v>0</v>
      </c>
      <c r="E109" s="10">
        <v>11406</v>
      </c>
      <c r="F109" s="10">
        <v>11780</v>
      </c>
      <c r="G109" s="10">
        <v>11780</v>
      </c>
      <c r="H109" s="10">
        <v>11816</v>
      </c>
      <c r="I109" s="10">
        <v>11804</v>
      </c>
      <c r="J109" s="10">
        <v>11400</v>
      </c>
      <c r="K109" s="17">
        <v>11780</v>
      </c>
      <c r="L109" s="17">
        <v>11780</v>
      </c>
      <c r="M109" s="17">
        <v>11780</v>
      </c>
      <c r="N109" s="9" t="s">
        <v>70</v>
      </c>
    </row>
    <row r="110" spans="1:14 16384:16384" ht="42" customHeight="1" x14ac:dyDescent="0.25">
      <c r="A110" s="7" t="s">
        <v>1</v>
      </c>
      <c r="B110" s="10">
        <v>0</v>
      </c>
      <c r="C110" s="10">
        <v>0</v>
      </c>
      <c r="D110" s="10">
        <v>0</v>
      </c>
      <c r="E110" s="10">
        <v>400</v>
      </c>
      <c r="F110" s="10">
        <v>400</v>
      </c>
      <c r="G110" s="10">
        <v>400</v>
      </c>
      <c r="H110" s="10">
        <v>400</v>
      </c>
      <c r="I110" s="10">
        <v>400</v>
      </c>
      <c r="J110" s="10">
        <v>400</v>
      </c>
      <c r="K110" s="17">
        <v>400</v>
      </c>
      <c r="L110" s="17">
        <v>400</v>
      </c>
      <c r="M110" s="17">
        <v>400</v>
      </c>
      <c r="N110" s="9" t="s">
        <v>70</v>
      </c>
    </row>
    <row r="111" spans="1:14 16384:16384" ht="42" customHeight="1" x14ac:dyDescent="0.25">
      <c r="A111" s="7" t="s">
        <v>23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7">
        <v>0</v>
      </c>
      <c r="L111" s="17">
        <v>0</v>
      </c>
      <c r="M111" s="17">
        <v>0</v>
      </c>
      <c r="N111" s="9" t="s">
        <v>70</v>
      </c>
    </row>
    <row r="112" spans="1:14 16384:16384" ht="42" customHeight="1" x14ac:dyDescent="0.25">
      <c r="A112" s="7" t="s">
        <v>64</v>
      </c>
      <c r="B112" s="10">
        <v>0</v>
      </c>
      <c r="C112" s="10">
        <v>0</v>
      </c>
      <c r="D112" s="10">
        <v>0</v>
      </c>
      <c r="E112" s="10">
        <v>976.5</v>
      </c>
      <c r="F112" s="10">
        <v>976.5</v>
      </c>
      <c r="G112" s="10">
        <v>976.5</v>
      </c>
      <c r="H112" s="10">
        <v>976.5</v>
      </c>
      <c r="I112" s="10">
        <v>976.5</v>
      </c>
      <c r="J112" s="10">
        <v>1064.23</v>
      </c>
      <c r="K112" s="17">
        <v>1064.23</v>
      </c>
      <c r="L112" s="17">
        <v>1064.23</v>
      </c>
      <c r="M112" s="17">
        <v>1064.1300000000001</v>
      </c>
      <c r="N112" s="9" t="s">
        <v>70</v>
      </c>
    </row>
    <row r="113" spans="1:14 16384:16384" ht="42" customHeight="1" x14ac:dyDescent="0.25">
      <c r="A113" s="7" t="s">
        <v>65</v>
      </c>
      <c r="B113" s="10">
        <v>0</v>
      </c>
      <c r="C113" s="10">
        <v>0</v>
      </c>
      <c r="D113" s="10">
        <v>0</v>
      </c>
      <c r="E113" s="10">
        <v>1047.3699999999999</v>
      </c>
      <c r="F113" s="10">
        <v>1184.6400000000001</v>
      </c>
      <c r="G113" s="10">
        <v>1116</v>
      </c>
      <c r="H113" s="10">
        <v>1047.3699999999999</v>
      </c>
      <c r="I113" s="10">
        <v>1047.3699999999999</v>
      </c>
      <c r="J113" s="10">
        <v>1047.3699999999999</v>
      </c>
      <c r="K113" s="17">
        <v>1123.3800000000001</v>
      </c>
      <c r="L113" s="17">
        <v>1160.83</v>
      </c>
      <c r="M113" s="17">
        <v>1160.83</v>
      </c>
      <c r="N113" s="9" t="s">
        <v>70</v>
      </c>
    </row>
    <row r="114" spans="1:14 16384:16384" ht="42" customHeight="1" x14ac:dyDescent="0.25">
      <c r="A114" s="7" t="s">
        <v>38</v>
      </c>
      <c r="B114" s="10">
        <v>0</v>
      </c>
      <c r="C114" s="10">
        <v>0</v>
      </c>
      <c r="D114" s="10">
        <v>0</v>
      </c>
      <c r="E114" s="10">
        <v>1320</v>
      </c>
      <c r="F114" s="10">
        <v>1412</v>
      </c>
      <c r="G114" s="10">
        <v>1412</v>
      </c>
      <c r="H114" s="10">
        <v>1412</v>
      </c>
      <c r="I114" s="10">
        <v>1412</v>
      </c>
      <c r="J114" s="10">
        <v>1412</v>
      </c>
      <c r="K114" s="17">
        <v>1412</v>
      </c>
      <c r="L114" s="17">
        <v>1412</v>
      </c>
      <c r="M114" s="17">
        <v>1412</v>
      </c>
      <c r="N114" s="9" t="s">
        <v>70</v>
      </c>
    </row>
    <row r="115" spans="1:14 16384:16384" ht="42" customHeight="1" x14ac:dyDescent="0.25">
      <c r="A115" s="7" t="s">
        <v>0</v>
      </c>
      <c r="B115" s="10">
        <v>0</v>
      </c>
      <c r="C115" s="10">
        <v>0</v>
      </c>
      <c r="D115" s="10">
        <v>0</v>
      </c>
      <c r="E115" s="10">
        <v>2118.6</v>
      </c>
      <c r="F115" s="10">
        <v>2118.6</v>
      </c>
      <c r="G115" s="10">
        <v>2118.6</v>
      </c>
      <c r="H115" s="10">
        <v>2118.6</v>
      </c>
      <c r="I115" s="10">
        <v>2118.6</v>
      </c>
      <c r="J115" s="10">
        <v>2118.6</v>
      </c>
      <c r="K115" s="17">
        <v>2118.6</v>
      </c>
      <c r="L115" s="17">
        <v>2118.6</v>
      </c>
      <c r="M115" s="17">
        <v>2118.6</v>
      </c>
      <c r="N115" s="9" t="s">
        <v>70</v>
      </c>
    </row>
    <row r="116" spans="1:14 16384:16384" ht="42" customHeight="1" x14ac:dyDescent="0.25">
      <c r="A116" s="7" t="s">
        <v>71</v>
      </c>
      <c r="B116" s="10">
        <v>0</v>
      </c>
      <c r="C116" s="10">
        <v>0</v>
      </c>
      <c r="D116" s="10">
        <v>0</v>
      </c>
      <c r="E116" s="10">
        <v>0</v>
      </c>
      <c r="F116" s="10">
        <v>813.08</v>
      </c>
      <c r="G116" s="10">
        <v>816.78</v>
      </c>
      <c r="H116" s="10">
        <v>819.93</v>
      </c>
      <c r="I116" s="10">
        <v>849.22</v>
      </c>
      <c r="J116" s="10">
        <v>809.78</v>
      </c>
      <c r="K116" s="17">
        <v>803.65</v>
      </c>
      <c r="L116" s="17">
        <v>883.2</v>
      </c>
      <c r="M116" s="17">
        <v>864.91</v>
      </c>
      <c r="N116" s="9" t="s">
        <v>70</v>
      </c>
    </row>
    <row r="117" spans="1:14 16384:16384" ht="42" customHeight="1" x14ac:dyDescent="0.25">
      <c r="A117" s="7" t="s">
        <v>52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7">
        <v>0</v>
      </c>
      <c r="L117" s="17">
        <v>0</v>
      </c>
      <c r="M117" s="17">
        <v>0</v>
      </c>
      <c r="N117" s="9" t="s">
        <v>70</v>
      </c>
    </row>
    <row r="118" spans="1:14 16384:16384" ht="42" customHeight="1" x14ac:dyDescent="0.25">
      <c r="A118" s="7" t="s">
        <v>51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7">
        <v>0</v>
      </c>
      <c r="L118" s="17">
        <v>0</v>
      </c>
      <c r="M118" s="17">
        <v>0</v>
      </c>
      <c r="N118" s="9" t="s">
        <v>70</v>
      </c>
    </row>
    <row r="119" spans="1:14 16384:16384" ht="42" customHeight="1" x14ac:dyDescent="0.25">
      <c r="A119" s="7" t="s">
        <v>63</v>
      </c>
      <c r="B119" s="10">
        <v>0</v>
      </c>
      <c r="C119" s="10">
        <v>0</v>
      </c>
      <c r="D119" s="10">
        <v>0</v>
      </c>
      <c r="E119" s="10">
        <v>326.39999999999998</v>
      </c>
      <c r="F119" s="10">
        <v>524.85</v>
      </c>
      <c r="G119" s="10">
        <v>0</v>
      </c>
      <c r="H119" s="10">
        <v>224.1</v>
      </c>
      <c r="I119" s="10">
        <v>271.05</v>
      </c>
      <c r="J119" s="10">
        <v>341.1</v>
      </c>
      <c r="K119" s="17">
        <v>249.3</v>
      </c>
      <c r="L119" s="17">
        <v>341.1</v>
      </c>
      <c r="M119" s="17">
        <v>209.7</v>
      </c>
      <c r="N119" s="9" t="s">
        <v>70</v>
      </c>
    </row>
    <row r="120" spans="1:14 16384:16384" ht="42" customHeight="1" x14ac:dyDescent="0.25">
      <c r="A120" s="7" t="s">
        <v>19</v>
      </c>
      <c r="B120" s="10">
        <v>0</v>
      </c>
      <c r="C120" s="10">
        <v>0</v>
      </c>
      <c r="D120" s="10">
        <v>0</v>
      </c>
      <c r="E120" s="10">
        <v>1412</v>
      </c>
      <c r="F120" s="10">
        <v>1412</v>
      </c>
      <c r="G120" s="10">
        <v>1412</v>
      </c>
      <c r="H120" s="10">
        <v>1412</v>
      </c>
      <c r="I120" s="10">
        <v>1412</v>
      </c>
      <c r="J120" s="10">
        <v>1412</v>
      </c>
      <c r="K120" s="17">
        <v>1412</v>
      </c>
      <c r="L120" s="17">
        <v>1412</v>
      </c>
      <c r="M120" s="17">
        <v>1412</v>
      </c>
      <c r="N120" s="9" t="s">
        <v>70</v>
      </c>
    </row>
    <row r="121" spans="1:14 16384:16384" ht="42" customHeight="1" x14ac:dyDescent="0.25">
      <c r="A121" s="7" t="s">
        <v>54</v>
      </c>
      <c r="B121" s="10">
        <v>0</v>
      </c>
      <c r="C121" s="10">
        <v>0</v>
      </c>
      <c r="D121" s="10">
        <v>0</v>
      </c>
      <c r="E121" s="10">
        <v>220</v>
      </c>
      <c r="F121" s="10">
        <v>235.4</v>
      </c>
      <c r="G121" s="10">
        <v>235.4</v>
      </c>
      <c r="H121" s="10">
        <v>235.4</v>
      </c>
      <c r="I121" s="10">
        <v>235.4</v>
      </c>
      <c r="J121" s="10">
        <v>235.4</v>
      </c>
      <c r="K121" s="17">
        <v>235.4</v>
      </c>
      <c r="L121" s="17">
        <v>235.4</v>
      </c>
      <c r="M121" s="17">
        <v>235.4</v>
      </c>
      <c r="N121" s="9" t="s">
        <v>70</v>
      </c>
    </row>
    <row r="122" spans="1:14 16384:16384" ht="36" customHeight="1" x14ac:dyDescent="0.25">
      <c r="A122" s="7" t="s">
        <v>55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7">
        <v>0</v>
      </c>
      <c r="L122" s="17">
        <v>0</v>
      </c>
      <c r="M122" s="17">
        <v>0</v>
      </c>
      <c r="N122" s="9" t="s">
        <v>70</v>
      </c>
    </row>
    <row r="123" spans="1:14 16384:16384" ht="36" customHeight="1" x14ac:dyDescent="0.25">
      <c r="A123" s="7" t="s">
        <v>66</v>
      </c>
      <c r="B123" s="10">
        <v>0</v>
      </c>
      <c r="C123" s="10">
        <v>0</v>
      </c>
      <c r="D123" s="10">
        <v>0</v>
      </c>
      <c r="E123" s="10">
        <v>200</v>
      </c>
      <c r="F123" s="10">
        <v>200</v>
      </c>
      <c r="G123" s="10">
        <v>200</v>
      </c>
      <c r="H123" s="10">
        <v>200</v>
      </c>
      <c r="I123" s="10">
        <v>200</v>
      </c>
      <c r="J123" s="10">
        <v>200</v>
      </c>
      <c r="K123" s="17">
        <v>200</v>
      </c>
      <c r="L123" s="17">
        <v>200</v>
      </c>
      <c r="M123" s="17">
        <v>200</v>
      </c>
      <c r="N123" s="9" t="s">
        <v>70</v>
      </c>
    </row>
    <row r="124" spans="1:14 16384:16384" ht="36" customHeight="1" x14ac:dyDescent="0.25">
      <c r="A124" s="7" t="s">
        <v>26</v>
      </c>
      <c r="B124" s="10">
        <v>0</v>
      </c>
      <c r="C124" s="10">
        <v>0</v>
      </c>
      <c r="D124" s="10">
        <v>0</v>
      </c>
      <c r="E124" s="10">
        <v>4274</v>
      </c>
      <c r="F124" s="10">
        <v>4274</v>
      </c>
      <c r="G124" s="10">
        <v>4274</v>
      </c>
      <c r="H124" s="10">
        <v>8548</v>
      </c>
      <c r="I124" s="10">
        <v>0</v>
      </c>
      <c r="J124" s="10">
        <v>4274</v>
      </c>
      <c r="K124" s="17">
        <v>8548</v>
      </c>
      <c r="L124" s="17">
        <v>0</v>
      </c>
      <c r="M124" s="17">
        <v>10412</v>
      </c>
      <c r="N124" s="9" t="s">
        <v>70</v>
      </c>
    </row>
    <row r="125" spans="1:14 16384:16384" ht="36" customHeight="1" x14ac:dyDescent="0.25">
      <c r="A125" s="7" t="s">
        <v>43</v>
      </c>
      <c r="B125" s="10">
        <v>0</v>
      </c>
      <c r="C125" s="10">
        <v>0</v>
      </c>
      <c r="D125" s="10">
        <v>0</v>
      </c>
      <c r="E125" s="10">
        <v>5976.99</v>
      </c>
      <c r="F125" s="10">
        <v>5976.99</v>
      </c>
      <c r="G125" s="10">
        <v>5976.99</v>
      </c>
      <c r="H125" s="10">
        <v>5976.99</v>
      </c>
      <c r="I125" s="10">
        <v>5976.99</v>
      </c>
      <c r="J125" s="10">
        <v>6144.56</v>
      </c>
      <c r="K125" s="17">
        <v>6144.56</v>
      </c>
      <c r="L125" s="17">
        <v>6144.56</v>
      </c>
      <c r="M125" s="17">
        <v>5697.78</v>
      </c>
      <c r="N125" s="9" t="s">
        <v>70</v>
      </c>
      <c r="XFD125" s="8"/>
    </row>
    <row r="126" spans="1:14 16384:16384" ht="36" customHeight="1" x14ac:dyDescent="0.25">
      <c r="A126" s="7" t="s">
        <v>34</v>
      </c>
      <c r="B126" s="10">
        <v>0</v>
      </c>
      <c r="C126" s="10">
        <v>0</v>
      </c>
      <c r="D126" s="10">
        <v>0</v>
      </c>
      <c r="E126" s="10">
        <v>740</v>
      </c>
      <c r="F126" s="10">
        <v>740</v>
      </c>
      <c r="G126" s="10">
        <v>740</v>
      </c>
      <c r="H126" s="10">
        <v>740</v>
      </c>
      <c r="I126" s="10">
        <v>740</v>
      </c>
      <c r="J126" s="10">
        <v>740</v>
      </c>
      <c r="K126" s="17">
        <v>740</v>
      </c>
      <c r="L126" s="17">
        <v>740</v>
      </c>
      <c r="M126" s="17">
        <v>740</v>
      </c>
      <c r="N126" s="9" t="s">
        <v>70</v>
      </c>
    </row>
    <row r="127" spans="1:14 16384:16384" ht="36" customHeight="1" x14ac:dyDescent="0.25">
      <c r="A127" s="7" t="s">
        <v>36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7">
        <v>0</v>
      </c>
      <c r="L127" s="17">
        <v>0</v>
      </c>
      <c r="M127" s="17">
        <v>0</v>
      </c>
      <c r="N127" s="9" t="s">
        <v>70</v>
      </c>
    </row>
    <row r="128" spans="1:14 16384:16384" ht="36" customHeight="1" x14ac:dyDescent="0.25">
      <c r="A128" s="7" t="s">
        <v>77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600</v>
      </c>
      <c r="H128" s="10">
        <v>600</v>
      </c>
      <c r="I128" s="10">
        <v>600</v>
      </c>
      <c r="J128" s="10">
        <v>600</v>
      </c>
      <c r="K128" s="17">
        <v>600</v>
      </c>
      <c r="L128" s="17">
        <v>600</v>
      </c>
      <c r="M128" s="17">
        <v>700</v>
      </c>
      <c r="N128" s="9" t="s">
        <v>70</v>
      </c>
    </row>
    <row r="129" spans="1:14" ht="36" customHeight="1" x14ac:dyDescent="0.25">
      <c r="A129" s="7" t="s">
        <v>46</v>
      </c>
      <c r="B129" s="10">
        <v>0</v>
      </c>
      <c r="C129" s="10">
        <v>0</v>
      </c>
      <c r="D129" s="10">
        <v>0</v>
      </c>
      <c r="E129" s="10">
        <v>0</v>
      </c>
      <c r="F129" s="10">
        <v>258</v>
      </c>
      <c r="G129" s="10">
        <v>0</v>
      </c>
      <c r="H129" s="10">
        <v>0</v>
      </c>
      <c r="I129" s="10">
        <v>0</v>
      </c>
      <c r="J129" s="10">
        <v>0</v>
      </c>
      <c r="K129" s="17">
        <v>115</v>
      </c>
      <c r="L129" s="17">
        <v>75</v>
      </c>
      <c r="M129" s="17">
        <v>0</v>
      </c>
      <c r="N129" s="9" t="s">
        <v>70</v>
      </c>
    </row>
    <row r="130" spans="1:14" ht="36" customHeight="1" x14ac:dyDescent="0.25">
      <c r="A130" s="7" t="s">
        <v>67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900</v>
      </c>
      <c r="H130" s="10">
        <v>0</v>
      </c>
      <c r="I130" s="10">
        <v>0</v>
      </c>
      <c r="J130" s="10">
        <v>801</v>
      </c>
      <c r="K130" s="17">
        <v>0</v>
      </c>
      <c r="L130" s="17">
        <v>0</v>
      </c>
      <c r="M130" s="17">
        <v>801</v>
      </c>
      <c r="N130" s="9" t="s">
        <v>70</v>
      </c>
    </row>
    <row r="131" spans="1:14" ht="36" customHeight="1" x14ac:dyDescent="0.25">
      <c r="A131" s="7" t="s">
        <v>76</v>
      </c>
      <c r="B131" s="10">
        <v>0</v>
      </c>
      <c r="C131" s="10">
        <v>0</v>
      </c>
      <c r="D131" s="10">
        <v>0</v>
      </c>
      <c r="E131" s="10">
        <v>185</v>
      </c>
      <c r="F131" s="10">
        <v>185</v>
      </c>
      <c r="G131" s="10">
        <v>185</v>
      </c>
      <c r="H131" s="10">
        <v>185</v>
      </c>
      <c r="I131" s="10">
        <v>185</v>
      </c>
      <c r="J131" s="10">
        <v>185</v>
      </c>
      <c r="K131" s="17">
        <v>185</v>
      </c>
      <c r="L131" s="17">
        <v>185</v>
      </c>
      <c r="M131" s="17">
        <v>185</v>
      </c>
      <c r="N131" s="9" t="s">
        <v>70</v>
      </c>
    </row>
  </sheetData>
  <autoFilter ref="A13:N13" xr:uid="{00000000-0009-0000-0000-000000000000}"/>
  <mergeCells count="3">
    <mergeCell ref="A1:N6"/>
    <mergeCell ref="A9:N11"/>
    <mergeCell ref="A8:N8"/>
  </mergeCells>
  <pageMargins left="0.25" right="0.25" top="0.75" bottom="0.75" header="0.3" footer="0.3"/>
  <pageSetup paperSize="9" scale="72" fitToHeight="0" orientation="landscape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</xdr:col>
                <xdr:colOff>123825</xdr:colOff>
                <xdr:row>0</xdr:row>
                <xdr:rowOff>66675</xdr:rowOff>
              </from>
              <to>
                <xdr:col>1</xdr:col>
                <xdr:colOff>123825</xdr:colOff>
                <xdr:row>2</xdr:row>
                <xdr:rowOff>142875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shapeId="1027" r:id="rId6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66675</xdr:rowOff>
              </from>
              <to>
                <xdr:col>1</xdr:col>
                <xdr:colOff>123825</xdr:colOff>
                <xdr:row>3</xdr:row>
                <xdr:rowOff>142875</xdr:rowOff>
              </to>
            </anchor>
          </objectPr>
        </oleObject>
      </mc:Choice>
      <mc:Fallback>
        <oleObject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Fornecedores 2025</vt:lpstr>
      <vt:lpstr>'Relação de Fornecedores 2025'!Area_de_impressao</vt:lpstr>
      <vt:lpstr>'Relação de Fornecedores 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FB.user</dc:creator>
  <cp:lastModifiedBy>HP19</cp:lastModifiedBy>
  <cp:lastPrinted>2022-10-18T10:41:35Z</cp:lastPrinted>
  <dcterms:created xsi:type="dcterms:W3CDTF">2018-04-11T11:32:19Z</dcterms:created>
  <dcterms:modified xsi:type="dcterms:W3CDTF">2026-02-13T17:39:38Z</dcterms:modified>
</cp:coreProperties>
</file>