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19\Downloads\"/>
    </mc:Choice>
  </mc:AlternateContent>
  <bookViews>
    <workbookView xWindow="-120" yWindow="-120" windowWidth="20730" windowHeight="11160"/>
  </bookViews>
  <sheets>
    <sheet name="execucao-financeira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6" l="1"/>
  <c r="G157" i="6"/>
  <c r="G288" i="6"/>
  <c r="E173" i="6" s="1"/>
  <c r="G251" i="6"/>
  <c r="G421" i="6" l="1"/>
  <c r="G542" i="6" l="1"/>
  <c r="G663" i="6" l="1"/>
  <c r="G808" i="6"/>
  <c r="G939" i="6" l="1"/>
  <c r="G1071" i="6"/>
  <c r="G1219" i="6"/>
  <c r="G1669" i="6" l="1"/>
  <c r="G1378" i="6" l="1"/>
  <c r="G1509" i="6" l="1"/>
</calcChain>
</file>

<file path=xl/sharedStrings.xml><?xml version="1.0" encoding="utf-8"?>
<sst xmlns="http://schemas.openxmlformats.org/spreadsheetml/2006/main" count="6250" uniqueCount="1270">
  <si>
    <t xml:space="preserve"> q</t>
  </si>
  <si>
    <t>DATA EMISSÃO</t>
  </si>
  <si>
    <t>CATEGORIA OU FINALIDADE DE DESPESA</t>
  </si>
  <si>
    <t xml:space="preserve"> DOCUMENTO (Tipo E Número)</t>
  </si>
  <si>
    <t>FORNECEDOR</t>
  </si>
  <si>
    <t>DTA PAGTO</t>
  </si>
  <si>
    <t>VALOR</t>
  </si>
  <si>
    <t>GUIA DE RECOLHIMENTO</t>
  </si>
  <si>
    <t>OUTRAS DESPESAS</t>
  </si>
  <si>
    <t>FAVA E MOLINARI EIRELI</t>
  </si>
  <si>
    <t>COMBUSTIVEL</t>
  </si>
  <si>
    <t>RAPIDO LUXO CAMPINAS LTDA</t>
  </si>
  <si>
    <t>SALÁRIO</t>
  </si>
  <si>
    <t>DATA</t>
  </si>
  <si>
    <t>ORIGEM DO RECURSO</t>
  </si>
  <si>
    <t xml:space="preserve">Total de Despesas </t>
  </si>
  <si>
    <t xml:space="preserve">CLUBE PASI </t>
  </si>
  <si>
    <t>RECIBO RPA</t>
  </si>
  <si>
    <t>FÉRIAS</t>
  </si>
  <si>
    <t>Uso de saldo anterior</t>
  </si>
  <si>
    <t>PAGAMENTO FÉRIAS</t>
  </si>
  <si>
    <t xml:space="preserve">GÊNEROS ALIMENTÍCIOS </t>
  </si>
  <si>
    <t xml:space="preserve">RECIBO </t>
  </si>
  <si>
    <t>RECIBO</t>
  </si>
  <si>
    <t>RAPIDO FENIX VIAÇÃO LTDA</t>
  </si>
  <si>
    <t>VALE REFEIÇÃO</t>
  </si>
  <si>
    <t>ALUGUEL</t>
  </si>
  <si>
    <t>ALIMENTAÇÃO</t>
  </si>
  <si>
    <t>GÁS</t>
  </si>
  <si>
    <t>ENERGIA ELETRICA</t>
  </si>
  <si>
    <t>SEGURO DE VIDA</t>
  </si>
  <si>
    <t>VALE ALIMENTAÇÃO</t>
  </si>
  <si>
    <t>VALE TRANSPORTE</t>
  </si>
  <si>
    <t>TELEFONE</t>
  </si>
  <si>
    <t>MOTOBOY</t>
  </si>
  <si>
    <t>PAGAMENTO AUTÔNOMO</t>
  </si>
  <si>
    <t>LOCAÇÃO DE IMOVEIS</t>
  </si>
  <si>
    <t>TRANSURB - TRANSPORTES URBANOS DE JUNDIAI LTDA</t>
  </si>
  <si>
    <t>MATERIAL DE LIMPEZA</t>
  </si>
  <si>
    <t>MÃO DE OBRA DE MANUTENÇÃO PREDIAL</t>
  </si>
  <si>
    <t>UBER</t>
  </si>
  <si>
    <t>OUTROS MATERIAIS DE CONSUMO</t>
  </si>
  <si>
    <t>SEGURO</t>
  </si>
  <si>
    <t>RECIBO 0401671808</t>
  </si>
  <si>
    <t>SUPERVISÃO INSTITUCIONAL</t>
  </si>
  <si>
    <t>TRANSPORTE POR APLICATIVO</t>
  </si>
  <si>
    <t>TIPO DE DESPESA</t>
  </si>
  <si>
    <t>OUTROS SERVIÇOS DE TERCEIROS</t>
  </si>
  <si>
    <t>MÃO DE OBRA DE AUTONOMO</t>
  </si>
  <si>
    <t>INTERNET</t>
  </si>
  <si>
    <t>ANTONELLI SANTOS REZENDE</t>
  </si>
  <si>
    <t>SEGURANÇA</t>
  </si>
  <si>
    <t xml:space="preserve"> MATERIAL DESCARTÁVEIS</t>
  </si>
  <si>
    <t>VALDECI MARQUES MOREIRA</t>
  </si>
  <si>
    <t>CAIXA CARTÕES PRE-PAGOS S.A</t>
  </si>
  <si>
    <t>TOTAL</t>
  </si>
  <si>
    <t>COMPANHIA PIRATININGA DE FORÇA SRT 2</t>
  </si>
  <si>
    <t>COMPANHIA PIRATININGA DE FORÇA SRT 1</t>
  </si>
  <si>
    <t>CAIXA CARTOES PRE PAGOS S.A</t>
  </si>
  <si>
    <t>HIGIENE PESSOAL</t>
  </si>
  <si>
    <t>BOLETO</t>
  </si>
  <si>
    <t>LOCAWEB SERVIÇOS DE INTERNET S.A</t>
  </si>
  <si>
    <t>AUTO POSTO HARMONIA EIRELI</t>
  </si>
  <si>
    <t>AUTO POSTO AVANTH LTDA</t>
  </si>
  <si>
    <t>Receitas Ref. ao Termo de Convênio n 03/23</t>
  </si>
  <si>
    <t>ASSESSORIA DP E CONTABIL</t>
  </si>
  <si>
    <t>ÁGERE SOLUÇÕES EMPRESARIAIS LTDA ME</t>
  </si>
  <si>
    <t>MATERIAL DE MANUTENÇÃO</t>
  </si>
  <si>
    <t>RONDI E CIA LTDA</t>
  </si>
  <si>
    <t>NF 72</t>
  </si>
  <si>
    <t>GOMES IMOVEIS ( FABIO OLIVIER GOMES ME)</t>
  </si>
  <si>
    <t>IPTU</t>
  </si>
  <si>
    <t>TOTALGAS COMERCIO DE GAS LTDA</t>
  </si>
  <si>
    <t>FGTS</t>
  </si>
  <si>
    <t>MCASSAB COMERCIO E INDUSTRIA LTDA</t>
  </si>
  <si>
    <t>TV</t>
  </si>
  <si>
    <t>UNIFORMES</t>
  </si>
  <si>
    <t>ASSESORIA JURÍDICA</t>
  </si>
  <si>
    <t>NF 172</t>
  </si>
  <si>
    <t>CORDEIRO PONTES SOCIEDADE DE ADVOGADOS</t>
  </si>
  <si>
    <t>ACESSORIA FINANCEIRA</t>
  </si>
  <si>
    <t>DARF</t>
  </si>
  <si>
    <t>MEDICINA OCUPACIONAL CONTRATO</t>
  </si>
  <si>
    <t>ASSESSORIA RH</t>
  </si>
  <si>
    <t xml:space="preserve">EXTRAPARH - COMERCIO TREINAMENTO E SOLUÇÕES LTDA ME </t>
  </si>
  <si>
    <t>PAGAMENTO SALARIO</t>
  </si>
  <si>
    <t>LOCAÇÕES DIVERSAS</t>
  </si>
  <si>
    <t>LOCAÇÃO DE IMPRESSORA</t>
  </si>
  <si>
    <t>COMPROV. COMP 03/23</t>
  </si>
  <si>
    <t>JAIR GRACIADIO</t>
  </si>
  <si>
    <t>SOLANGE MARIA PEREIRA GRACIADIO</t>
  </si>
  <si>
    <t>SILICADJA GOMES SILVESTRE MELO</t>
  </si>
  <si>
    <t>DEDETIZAÇÃO</t>
  </si>
  <si>
    <t>FENIX CP - CONTROLE DE PRAGAS LTDA</t>
  </si>
  <si>
    <t>FGTS RESCISÓRIO</t>
  </si>
  <si>
    <t>RESCISÃO</t>
  </si>
  <si>
    <t>TERMO DE RESCISÃO</t>
  </si>
  <si>
    <t>AYRTON ARGENTO</t>
  </si>
  <si>
    <t>NF 140</t>
  </si>
  <si>
    <t>NF 138</t>
  </si>
  <si>
    <t>SALES EQUIP. E PROD. HIG. PROF.</t>
  </si>
  <si>
    <t>NF 141</t>
  </si>
  <si>
    <t>AUTO POSTO MARECHAL DOMINGUES LTDA</t>
  </si>
  <si>
    <t>MATERIAL DE ESCRITÓRIO</t>
  </si>
  <si>
    <t>S.A.B. DE ALVARENGA</t>
  </si>
  <si>
    <t>PROCOMP PRODUTOS E SERVIÇOS DE INFORMATICA LTDA</t>
  </si>
  <si>
    <t>NF 179</t>
  </si>
  <si>
    <t>ASSESSORIA INFORMÁTICA</t>
  </si>
  <si>
    <t>COMERCIAL KEEPING INFORMATICA LTDA ME</t>
  </si>
  <si>
    <t>ITA OCUPACIONAL LTDA</t>
  </si>
  <si>
    <t>NF 5</t>
  </si>
  <si>
    <t>NF 76</t>
  </si>
  <si>
    <t xml:space="preserve">FGTS RESCISÃO </t>
  </si>
  <si>
    <t>MATERIAL MÉDICO HOSPITALAR</t>
  </si>
  <si>
    <t>PAGAMENTO RESCISORIO</t>
  </si>
  <si>
    <t>LONDRES DIST. DE PROD. ALIMENTICIOS LTDA</t>
  </si>
  <si>
    <t>OSWALDO CHIARA FLORES</t>
  </si>
  <si>
    <t>PATRICIA VIVIANE NUNES PESSOTO</t>
  </si>
  <si>
    <t>VY FRALDAS COMERCIAL LTDA</t>
  </si>
  <si>
    <t>NF 79</t>
  </si>
  <si>
    <t>AUTO POSTO ESTRELA LTDA</t>
  </si>
  <si>
    <t>PRODATA MOBILITY BRASILA (RAPIDO LUXO CAMPINAS LTDA)</t>
  </si>
  <si>
    <t>NF 24</t>
  </si>
  <si>
    <t>MANUTENÇÃO DE EQUIPAMENTOS</t>
  </si>
  <si>
    <t>NF 193</t>
  </si>
  <si>
    <t>NF 27</t>
  </si>
  <si>
    <t>COMPLEMENTO ALUGUEL JAIR GRACIADIO</t>
  </si>
  <si>
    <t>NF 74</t>
  </si>
  <si>
    <t>SERGIO MARQUES DA SILVA</t>
  </si>
  <si>
    <t>NF 201</t>
  </si>
  <si>
    <t>NF 39</t>
  </si>
  <si>
    <t>MATERIAL PARA MANUTENÇÃO</t>
  </si>
  <si>
    <t>SCRICO FERRAGENS MAT. CONSTRUÇÃO LTDA</t>
  </si>
  <si>
    <t>NF 90</t>
  </si>
  <si>
    <t xml:space="preserve">VALMIR SILVA DE MELO JUNDIAÍ ME </t>
  </si>
  <si>
    <t>W CARNEIRO FIRST WEB GRÁFICA E COMUNICAÇÃO VISUAL LTDA</t>
  </si>
  <si>
    <t>L B MOTA MERCADO LTDA - ME</t>
  </si>
  <si>
    <t>PANIFICADORA MARCELA JUNDIAI LTDA</t>
  </si>
  <si>
    <t>VIA VERDE POSTO DE SERVIÇO LTDA</t>
  </si>
  <si>
    <t>NF 95</t>
  </si>
  <si>
    <t>NF 26</t>
  </si>
  <si>
    <t>NF 25</t>
  </si>
  <si>
    <t>NF 75</t>
  </si>
  <si>
    <t>NF 32</t>
  </si>
  <si>
    <t>ATACADÃO  S.A -  SRT 3</t>
  </si>
  <si>
    <t>ATACADÃO  S.A  - SRT 2</t>
  </si>
  <si>
    <t>NF 36</t>
  </si>
  <si>
    <t>LEAL-SEG MAT SEG EIRELI- EPP</t>
  </si>
  <si>
    <t>NF 89</t>
  </si>
  <si>
    <t xml:space="preserve">PAGAMENTO SALARIO </t>
  </si>
  <si>
    <t>NF 73</t>
  </si>
  <si>
    <t>NF 46</t>
  </si>
  <si>
    <t>CONTRIBUIÇÃO ASSISTENCIAL</t>
  </si>
  <si>
    <t>SINDICATO DOS EMPREGADOS E TRABALHADORES EM TURISMO E HOSP. DE JUNDIAÍ</t>
  </si>
  <si>
    <t>INSS</t>
  </si>
  <si>
    <t>IRRF</t>
  </si>
  <si>
    <t>NF 228</t>
  </si>
  <si>
    <t>RAMDE ASSESSORIA EMPRESARIAL LTDA</t>
  </si>
  <si>
    <t xml:space="preserve">EXAME CLÍNCO-PERIODICO/DEMISSIONAL/ADMISSIONAL </t>
  </si>
  <si>
    <t>GIOVANA PELLATTI D. LOPES</t>
  </si>
  <si>
    <t>NF 119</t>
  </si>
  <si>
    <t xml:space="preserve">SÃO PAULO TRANSPORTE S/A </t>
  </si>
  <si>
    <t>NF 123</t>
  </si>
  <si>
    <t>ASSESSORIA FINANCEIRA</t>
  </si>
  <si>
    <t xml:space="preserve">INSS COMP 12/2023 </t>
  </si>
  <si>
    <t>PIS</t>
  </si>
  <si>
    <t>J.F.B GOUVEIA &amp; CIA LTDA</t>
  </si>
  <si>
    <t>SUPERVISÃO</t>
  </si>
  <si>
    <t>AUTO POSTO PQ DA UVA JUNDIAÍ LTDA</t>
  </si>
  <si>
    <t xml:space="preserve">AUTO POSTO MARATI LTDA </t>
  </si>
  <si>
    <t>CUPOM FISCAL 41881</t>
  </si>
  <si>
    <t>ATACADÃO  S.A -  SRT 1</t>
  </si>
  <si>
    <t>JANEIRO/2024</t>
  </si>
  <si>
    <t xml:space="preserve">RECURSOS HUMANOS </t>
  </si>
  <si>
    <t>RECURSOS HUMANOS 6</t>
  </si>
  <si>
    <t>JOSÉ ALEXANDRE DA SILVA FILHO</t>
  </si>
  <si>
    <t>NF 68</t>
  </si>
  <si>
    <t>NF 67</t>
  </si>
  <si>
    <t>NF 402244</t>
  </si>
  <si>
    <t>NF 402318</t>
  </si>
  <si>
    <t>NF 401856</t>
  </si>
  <si>
    <t>NF 1585</t>
  </si>
  <si>
    <t>NF 122</t>
  </si>
  <si>
    <t>FGTS COMP 12/2023</t>
  </si>
  <si>
    <t>RECURSOS HUMANOS</t>
  </si>
  <si>
    <t>NF 08559383</t>
  </si>
  <si>
    <t>NF 8225</t>
  </si>
  <si>
    <t>BOLETO COMP 12/23</t>
  </si>
  <si>
    <t>NF 146</t>
  </si>
  <si>
    <t>NF 47928</t>
  </si>
  <si>
    <t>UTILIDADE PÚBLICA</t>
  </si>
  <si>
    <t>FATURA 2312952407211</t>
  </si>
  <si>
    <t>CLARO  12/2023 SRT 1</t>
  </si>
  <si>
    <t>FATURA  2312952410546</t>
  </si>
  <si>
    <t>CLARO  12/2023 SRT 2</t>
  </si>
  <si>
    <t>FATURA  2312952411239</t>
  </si>
  <si>
    <t>CLARO  12/2023 SRT 3</t>
  </si>
  <si>
    <t>FATURA 133912763</t>
  </si>
  <si>
    <t>COMPANHIA PIRATININGA DE FORÇA SRT 3 COMP 12/2023</t>
  </si>
  <si>
    <t>RECIBO 1403187</t>
  </si>
  <si>
    <t>RECIBO 1931529</t>
  </si>
  <si>
    <t>NF 8223</t>
  </si>
  <si>
    <t>NF 8224</t>
  </si>
  <si>
    <t>NF 553</t>
  </si>
  <si>
    <t>NF 429</t>
  </si>
  <si>
    <t>JULIO CESAR PEDRONI EIRELI</t>
  </si>
  <si>
    <t>MEDICAÇÃO</t>
  </si>
  <si>
    <t>MEDICAMENTO EM GERAL</t>
  </si>
  <si>
    <t>NF 8232</t>
  </si>
  <si>
    <t>ISS RMP ALUGUEL CAÇAMBAS NF 422</t>
  </si>
  <si>
    <t xml:space="preserve">INSS RPA COMP 12/2023 </t>
  </si>
  <si>
    <t xml:space="preserve">INSS SUPERVISÃO COMP 12/2023 </t>
  </si>
  <si>
    <t>IR S/ FOLHA DE PAGAMENTO - COMP 12/2023</t>
  </si>
  <si>
    <t>NF 2032</t>
  </si>
  <si>
    <t>NF 2686</t>
  </si>
  <si>
    <t>NF 1458</t>
  </si>
  <si>
    <t>ISS RPA COMP 12/2023</t>
  </si>
  <si>
    <t>ISS SUPERVISÃO COMP 12/2023</t>
  </si>
  <si>
    <t>NF 242</t>
  </si>
  <si>
    <t>COMPROV. COMP 01/24</t>
  </si>
  <si>
    <t>COMPROV.  COMP 01/10- 2024</t>
  </si>
  <si>
    <t>NF 130</t>
  </si>
  <si>
    <t>OK</t>
  </si>
  <si>
    <t>IR S/ FOLHA DE PAGAMENTO  - COMP 12/2023</t>
  </si>
  <si>
    <t>NF 0171221</t>
  </si>
  <si>
    <t>NF 0171220</t>
  </si>
  <si>
    <t>IR ALUGUEL JAIR COMP 12/2023</t>
  </si>
  <si>
    <t>IR ALUGUEL SOLANGE MARIA COMP 12/2023</t>
  </si>
  <si>
    <t>IR ALUGUEL AYRTON COMP 12/2023</t>
  </si>
  <si>
    <t>COMPROV. COMP 01/23</t>
  </si>
  <si>
    <t>NF 23346</t>
  </si>
  <si>
    <t>SAVION IND E COM DE PLASTICOS LTDA</t>
  </si>
  <si>
    <t>NF 115865</t>
  </si>
  <si>
    <t>NF 115854</t>
  </si>
  <si>
    <t>NF 115851</t>
  </si>
  <si>
    <t>FATURA 134691554</t>
  </si>
  <si>
    <t>FATURA 134688790</t>
  </si>
  <si>
    <t xml:space="preserve">PIS COMP  12/2023 </t>
  </si>
  <si>
    <t>RECIBO 1932679</t>
  </si>
  <si>
    <t>SÃO PAULO TRANSPORTE S/A</t>
  </si>
  <si>
    <t>RECIBO 1404959</t>
  </si>
  <si>
    <t>RECIBO 761173</t>
  </si>
  <si>
    <t>EXAME CLÍNCO</t>
  </si>
  <si>
    <t>NF 2128</t>
  </si>
  <si>
    <t>VIVO SP COMP 01/24</t>
  </si>
  <si>
    <t>RECIBO 5907-83</t>
  </si>
  <si>
    <t>RECIBO 33417</t>
  </si>
  <si>
    <t>RECIBO 1404558</t>
  </si>
  <si>
    <t>RECIBO 761172</t>
  </si>
  <si>
    <t>NF 12626</t>
  </si>
  <si>
    <t>NF 135</t>
  </si>
  <si>
    <t>NF 431</t>
  </si>
  <si>
    <t>NF 432</t>
  </si>
  <si>
    <t>NF 433</t>
  </si>
  <si>
    <t>NF 08995031</t>
  </si>
  <si>
    <t>NF 09006371</t>
  </si>
  <si>
    <t>HOLERITE COMP 01/24</t>
  </si>
  <si>
    <t>NF 168</t>
  </si>
  <si>
    <t>NF 431748</t>
  </si>
  <si>
    <t>NF 431883</t>
  </si>
  <si>
    <t>NF 431863</t>
  </si>
  <si>
    <t>FATURA 2672</t>
  </si>
  <si>
    <t>FATURA  COMP 01/24</t>
  </si>
  <si>
    <t>ELIZABETH LEOCADIO DA CRUZ</t>
  </si>
  <si>
    <t>NF 8344</t>
  </si>
  <si>
    <t>NF 8345</t>
  </si>
  <si>
    <t>NF 8346</t>
  </si>
  <si>
    <t>NF 80</t>
  </si>
  <si>
    <t>NF 896</t>
  </si>
  <si>
    <t>NF 2351</t>
  </si>
  <si>
    <t>VALMIR SILVA DE MELO JUNDIAÍ ME</t>
  </si>
  <si>
    <t>CUPOM FISCAL 173173</t>
  </si>
  <si>
    <t>AUTO POSTO AVANTI LTDA</t>
  </si>
  <si>
    <t>CUPOM FISCAL 725657</t>
  </si>
  <si>
    <t>CUPOM FISCAL 731966</t>
  </si>
  <si>
    <t>CUPOM FISCAL 44261</t>
  </si>
  <si>
    <t>CUPOM FISCAL 708292</t>
  </si>
  <si>
    <t>FGTS RESCISÃO</t>
  </si>
  <si>
    <t>NF 1655</t>
  </si>
  <si>
    <t>NF 116</t>
  </si>
  <si>
    <t>NF 09211192</t>
  </si>
  <si>
    <t>NF 2922</t>
  </si>
  <si>
    <t>NF 2923</t>
  </si>
  <si>
    <t>NF 0420749</t>
  </si>
  <si>
    <t>FATURA  2401952415415</t>
  </si>
  <si>
    <t>CLARO  01/2024 SRT 3</t>
  </si>
  <si>
    <t>FATURA 2401952411484</t>
  </si>
  <si>
    <t>CLARO  01/2024 SRT 1</t>
  </si>
  <si>
    <t>FATURA  2401952414760</t>
  </si>
  <si>
    <t>CLARO  01/2024 SRT 2</t>
  </si>
  <si>
    <t>FGTS COMP 01/2024</t>
  </si>
  <si>
    <t>KATIA ANTONIA DIAS</t>
  </si>
  <si>
    <t>MATERIAL GRÁFICO</t>
  </si>
  <si>
    <t>NF 9393</t>
  </si>
  <si>
    <t>NF 81</t>
  </si>
  <si>
    <t>BOLETO COMP 01/24</t>
  </si>
  <si>
    <t>BOLETO COMP 01/10</t>
  </si>
  <si>
    <t>NF 82</t>
  </si>
  <si>
    <t>NF 83</t>
  </si>
  <si>
    <t>NF 558</t>
  </si>
  <si>
    <t>FATURA 135729881</t>
  </si>
  <si>
    <t>COMPANHIA PIRATININGA DE FORÇA SRT 3 COMP 01/2024</t>
  </si>
  <si>
    <t>NF 1463</t>
  </si>
  <si>
    <t>NF 249</t>
  </si>
  <si>
    <t>NF 28</t>
  </si>
  <si>
    <t xml:space="preserve">FRANCINE DE OLIVEIRA EVANGELISTA </t>
  </si>
  <si>
    <t>NF 134</t>
  </si>
  <si>
    <t>NF 136</t>
  </si>
  <si>
    <t>MEDICAMENTOS</t>
  </si>
  <si>
    <t>NF 442</t>
  </si>
  <si>
    <t>INSS COMP 01/2024</t>
  </si>
  <si>
    <t>IR S/ FOLHA DE PAGAMENTO  - COMP  01/2024</t>
  </si>
  <si>
    <t>PIS COMP   01/2024</t>
  </si>
  <si>
    <t>IR ALUGUEL AYRTON COMP  01/2024</t>
  </si>
  <si>
    <t>NF 2188</t>
  </si>
  <si>
    <t>NF 117512</t>
  </si>
  <si>
    <t>NF 117510</t>
  </si>
  <si>
    <t>NF 117511</t>
  </si>
  <si>
    <t>FATURA 136409575</t>
  </si>
  <si>
    <t>IR ALUGUEL SOLANGE MARIA COMP  01/2024</t>
  </si>
  <si>
    <t>IR ALUGUEL JAIR COMP  01/2024</t>
  </si>
  <si>
    <t>INSS NF 8344 FENIX CP</t>
  </si>
  <si>
    <t>INSS NF 8345 FENIX CP</t>
  </si>
  <si>
    <t>INSS NF 8346 FENIX CP</t>
  </si>
  <si>
    <t>INSS RPA COMP 01/2024</t>
  </si>
  <si>
    <t>IR S/ FOLHA DE PAGAMENTO - COMP 01/2024</t>
  </si>
  <si>
    <t>PIS COMP  01/2024</t>
  </si>
  <si>
    <t>NF 199</t>
  </si>
  <si>
    <t>NF 09650540</t>
  </si>
  <si>
    <t>NF 903</t>
  </si>
  <si>
    <t>ISS RPA COMP 01/2024</t>
  </si>
  <si>
    <t>COMPROV. COMP 02/24</t>
  </si>
  <si>
    <t>NF 88</t>
  </si>
  <si>
    <t>EXAME CLÍNCO-PERIODICO</t>
  </si>
  <si>
    <t>NF 2202</t>
  </si>
  <si>
    <t>COMPROV.  COMP 02/10- 2024</t>
  </si>
  <si>
    <t>COMPROV. COMP 02/23</t>
  </si>
  <si>
    <t>OUTROS MATAERIAS DE CONSUMO</t>
  </si>
  <si>
    <t>NF 538160</t>
  </si>
  <si>
    <t>RECIBO 1420406</t>
  </si>
  <si>
    <t>RECIBO 34746</t>
  </si>
  <si>
    <t>FATURA 137160629</t>
  </si>
  <si>
    <t>EMPORIO JUNDIAI PRODUTOS NATURAIS</t>
  </si>
  <si>
    <t>RECIBO 1938264</t>
  </si>
  <si>
    <t>NF 1704</t>
  </si>
  <si>
    <t>NF 174854</t>
  </si>
  <si>
    <t>NF 174855</t>
  </si>
  <si>
    <t>RECIBO 1421561</t>
  </si>
  <si>
    <t>RECIBO 768404</t>
  </si>
  <si>
    <t>COMPROV.  1/10 - 2024</t>
  </si>
  <si>
    <t>FATURA  COMP 02/24</t>
  </si>
  <si>
    <t>RECIBO 5907-84</t>
  </si>
  <si>
    <t>HOLERITE COMP 02/24</t>
  </si>
  <si>
    <t>RECIBO 770052</t>
  </si>
  <si>
    <t>FATURA 2711</t>
  </si>
  <si>
    <t xml:space="preserve">FAVA &amp; MOLINARI LTDA ME </t>
  </si>
  <si>
    <t>CUPOM FISCAL 772938</t>
  </si>
  <si>
    <t>CUPOM FISCAL 251992</t>
  </si>
  <si>
    <t>NF 22367</t>
  </si>
  <si>
    <t>PRIME HORTIFRUT LTDA</t>
  </si>
  <si>
    <t>CUPOM FISCAL 714783</t>
  </si>
  <si>
    <t>CUPOM FISCAL 463654</t>
  </si>
  <si>
    <t>AUTO POSTO TELLES LTDA</t>
  </si>
  <si>
    <t>CUPOM FISCAL 901830</t>
  </si>
  <si>
    <t>CUPOM FISCAL 756832</t>
  </si>
  <si>
    <t>NF 482760</t>
  </si>
  <si>
    <t>SALES DISTRIBUIDORA LTDA</t>
  </si>
  <si>
    <t>MATERIAL DESCARTÁVEIS</t>
  </si>
  <si>
    <t>NF 09848016</t>
  </si>
  <si>
    <t>NF 482758</t>
  </si>
  <si>
    <t>NF 482755</t>
  </si>
  <si>
    <t>FGTS COMP 02/2024</t>
  </si>
  <si>
    <t>NF 452</t>
  </si>
  <si>
    <t>NF 1465</t>
  </si>
  <si>
    <t>NF 446</t>
  </si>
  <si>
    <t>FATURA 137581896</t>
  </si>
  <si>
    <t>COMPANHIA PIRATININGA DE FORÇA SRT 3 COMP 02/2024</t>
  </si>
  <si>
    <t>FATURA 2402952407282</t>
  </si>
  <si>
    <t>CLARO  02/2024 SRT 1</t>
  </si>
  <si>
    <t>FATURA  2402952410526</t>
  </si>
  <si>
    <t>CLARO  02/2024 SRT 2</t>
  </si>
  <si>
    <t>FATURA  2402952411149</t>
  </si>
  <si>
    <t>CLARO  02/2024 SRT 3</t>
  </si>
  <si>
    <t>BOLETO COMP 02/24</t>
  </si>
  <si>
    <t>BOLETO COMP 02/10</t>
  </si>
  <si>
    <t>RECIBO 771581</t>
  </si>
  <si>
    <t>NF 423987</t>
  </si>
  <si>
    <t>NF 3151</t>
  </si>
  <si>
    <t>NF 3152</t>
  </si>
  <si>
    <t>NF 210</t>
  </si>
  <si>
    <t>NF 1470</t>
  </si>
  <si>
    <t>OUTROS MATERIAS DE CONSUMO</t>
  </si>
  <si>
    <t>NF 16820</t>
  </si>
  <si>
    <t>IMIGRANTES ITALIANOS FOR. MAT. DE CONSTRUÇÃO LTDA</t>
  </si>
  <si>
    <t>NF 257</t>
  </si>
  <si>
    <t>NF 450</t>
  </si>
  <si>
    <t>COMPLEMENTO ALUGUEL SOLANGE MARIA P. GRACIADIO</t>
  </si>
  <si>
    <t>NF 10016867</t>
  </si>
  <si>
    <t>LUIS VANDERLEI VERONESI</t>
  </si>
  <si>
    <t>NF 561</t>
  </si>
  <si>
    <t>IR ALUGUEL SOLANGE MARIA COMP 02/2024</t>
  </si>
  <si>
    <t>IR ALUGUEL AYRTON COMP  02/2024</t>
  </si>
  <si>
    <t>INSS COMP 02/2024</t>
  </si>
  <si>
    <t>IR S/ FOLHA DE PAGAMENTO  - COMP  02/2024</t>
  </si>
  <si>
    <t>PIS COMP   02/2024</t>
  </si>
  <si>
    <t>RECIBO 1940412</t>
  </si>
  <si>
    <t>RECIBO 772313</t>
  </si>
  <si>
    <t>RECIBO 1431188</t>
  </si>
  <si>
    <t>NF 119079</t>
  </si>
  <si>
    <t>NF 119077</t>
  </si>
  <si>
    <t>ATACADÃO  S.A -  SRT 2</t>
  </si>
  <si>
    <t>NF 119078</t>
  </si>
  <si>
    <t>NF 2358</t>
  </si>
  <si>
    <t>FATURA 138381515</t>
  </si>
  <si>
    <t>FATURA 138420389</t>
  </si>
  <si>
    <t>COMPROV. COMP 03/24</t>
  </si>
  <si>
    <t>COMPROV.  COMP 03/10- 2024</t>
  </si>
  <si>
    <t>RECIBO 5907-86</t>
  </si>
  <si>
    <t xml:space="preserve">INSS COMP 02/2024 </t>
  </si>
  <si>
    <t>INSS RPA COMP 02/2024</t>
  </si>
  <si>
    <t>INSS SUPERVISÃO COMP 02/2024</t>
  </si>
  <si>
    <t>IR S/ FOLHA DE PAGAMENTO - COMP 02/2024</t>
  </si>
  <si>
    <t>PIS COMP 02/2024</t>
  </si>
  <si>
    <t>IR ALUGUEL JAIR COMP  02/2024</t>
  </si>
  <si>
    <t>NF 177816</t>
  </si>
  <si>
    <t>NF 177818</t>
  </si>
  <si>
    <t>NF 177817</t>
  </si>
  <si>
    <t>RECIBO 1431184</t>
  </si>
  <si>
    <t>RECIBO 337,43</t>
  </si>
  <si>
    <t>ISS RPA COMP 02/2024</t>
  </si>
  <si>
    <t>ISS SUPERVISÃO COMP 02/2024</t>
  </si>
  <si>
    <t>NF 94</t>
  </si>
  <si>
    <t>NF 2378</t>
  </si>
  <si>
    <t>NF 10266515</t>
  </si>
  <si>
    <t>NF 521485</t>
  </si>
  <si>
    <t>NF 521656</t>
  </si>
  <si>
    <t>NF 521515</t>
  </si>
  <si>
    <t>NF 96</t>
  </si>
  <si>
    <t>VIVO SP COMP 03/24</t>
  </si>
  <si>
    <t>COMPROV.  2/10 - 2024</t>
  </si>
  <si>
    <t>NF 909</t>
  </si>
  <si>
    <t>NF 539841</t>
  </si>
  <si>
    <t>NF 453</t>
  </si>
  <si>
    <t>FATURA  COMP 03/24</t>
  </si>
  <si>
    <t>JONATAS RAFAEL DA SILVA VOLPATO</t>
  </si>
  <si>
    <t>FATURA 2747</t>
  </si>
  <si>
    <t>NF 56722</t>
  </si>
  <si>
    <t>CUPOM FISCAL 782347</t>
  </si>
  <si>
    <t>CUPOM FISCAL 461309</t>
  </si>
  <si>
    <t xml:space="preserve">AUTO POSTO BATE BOLA LTDA </t>
  </si>
  <si>
    <t>CUPOM FISCAL 496331</t>
  </si>
  <si>
    <t>AUTO POSTO SERRA DO JAPI LTDA</t>
  </si>
  <si>
    <t>CUPOM FISCAL 461418</t>
  </si>
  <si>
    <t>NF 457</t>
  </si>
  <si>
    <t>HOLERITE COMP 03/24</t>
  </si>
  <si>
    <t>NF 143</t>
  </si>
  <si>
    <t>CUPOM FISCAL 134459</t>
  </si>
  <si>
    <t>CUPOM FISCAL 271230</t>
  </si>
  <si>
    <t>NF 17052</t>
  </si>
  <si>
    <t xml:space="preserve">IMIGRANTES ITALIANOS FORNECEDORA DE MAT. DE CONST. LTDA </t>
  </si>
  <si>
    <t>NF 1749</t>
  </si>
  <si>
    <t>NF 530617</t>
  </si>
  <si>
    <t>NF 530730</t>
  </si>
  <si>
    <t>NF 530719</t>
  </si>
  <si>
    <t>NF 10535604</t>
  </si>
  <si>
    <t>CRACHA E ACESSÓRIO</t>
  </si>
  <si>
    <t>NF 9807</t>
  </si>
  <si>
    <t>W. CARNEIRO FIRST WEB GRAFIC A E COMUNICAÇÃO VISUAL LTDA</t>
  </si>
  <si>
    <t>NF 460</t>
  </si>
  <si>
    <t>NF 100</t>
  </si>
  <si>
    <t>RECIBO 5907-87</t>
  </si>
  <si>
    <t>NF 541097</t>
  </si>
  <si>
    <t>NF 98</t>
  </si>
  <si>
    <t>NF 99</t>
  </si>
  <si>
    <t>FATURA 139551152</t>
  </si>
  <si>
    <t>COMPANHIA PIRATININGA DE FORÇA SRT 3 COMP 03/2024</t>
  </si>
  <si>
    <t>FATURA 2403952405472</t>
  </si>
  <si>
    <t>CLARO  03/2024 SRT 1</t>
  </si>
  <si>
    <t>FATURA  2403952408585</t>
  </si>
  <si>
    <t>CLARO  03/2024 SRT 2</t>
  </si>
  <si>
    <t>FATURA  2403952409259</t>
  </si>
  <si>
    <t>CLARO  03/2024 SRT 3</t>
  </si>
  <si>
    <t>NF 427888</t>
  </si>
  <si>
    <t>NF 8348</t>
  </si>
  <si>
    <t>BOLETO COMP 03/24</t>
  </si>
  <si>
    <t>BOLETO COMP 03/10</t>
  </si>
  <si>
    <t>NF 232</t>
  </si>
  <si>
    <t>NF 106</t>
  </si>
  <si>
    <t>NF 50</t>
  </si>
  <si>
    <t>JKL CONFECCAO DE UNIFORMES E ESTAMPARIA LTDA</t>
  </si>
  <si>
    <t>NF 147</t>
  </si>
  <si>
    <t>NF 17391</t>
  </si>
  <si>
    <t>NF 564</t>
  </si>
  <si>
    <t>RAMDE ASSESORFIA EMPRESARIAL LTDA</t>
  </si>
  <si>
    <t>INSS COMP 03/2024</t>
  </si>
  <si>
    <t>IR S/ FOLHA DE PAGAMENTO  - COMP  03/2024</t>
  </si>
  <si>
    <t>PIS COMP   03/2024</t>
  </si>
  <si>
    <t>FATURA 140146363</t>
  </si>
  <si>
    <t>FATURA 140430927</t>
  </si>
  <si>
    <t>NF 115</t>
  </si>
  <si>
    <t>NF 120862</t>
  </si>
  <si>
    <t>NF 120851</t>
  </si>
  <si>
    <t>NF 120857</t>
  </si>
  <si>
    <t>COMPROV. COMP 04/24</t>
  </si>
  <si>
    <t>COMPROV.  COMP 04/10- 2024</t>
  </si>
  <si>
    <t xml:space="preserve">INSS COMP 03/2024 </t>
  </si>
  <si>
    <t>INSS RPA COMP 03/2024</t>
  </si>
  <si>
    <t>INSS SUPERVISÃO COMP 03/2024</t>
  </si>
  <si>
    <t>IR S/ FOLHA DE PAGAMENTO - COMP 03/2024</t>
  </si>
  <si>
    <t>PIS COMP 03/2024</t>
  </si>
  <si>
    <t>NF 3396</t>
  </si>
  <si>
    <t>NF 2522</t>
  </si>
  <si>
    <t>NF 263</t>
  </si>
  <si>
    <t>FGTS COMP 03/2024</t>
  </si>
  <si>
    <t xml:space="preserve">SUPERVISÃO </t>
  </si>
  <si>
    <t>NF 148</t>
  </si>
  <si>
    <t>NF 120</t>
  </si>
  <si>
    <t>NF 149</t>
  </si>
  <si>
    <t>IR ALUGUEL JAIR COMP  03/2024</t>
  </si>
  <si>
    <t>IR ALUGUEL SOLANGE MARIA COMP 03/2024</t>
  </si>
  <si>
    <t>IR ALUGUEL AYRTON COMP  03/2024</t>
  </si>
  <si>
    <t>SEGURO PREDIAL</t>
  </si>
  <si>
    <t>BRADESCO S/A</t>
  </si>
  <si>
    <t>NF 11017423</t>
  </si>
  <si>
    <t>VIVO SP COMP 04/24</t>
  </si>
  <si>
    <t>COMPROV.  3/10 - 2024</t>
  </si>
  <si>
    <t>NF 44</t>
  </si>
  <si>
    <t>ANA PAULA VIANA DE ARAUJO KEMP</t>
  </si>
  <si>
    <t>NF 51</t>
  </si>
  <si>
    <t>CARLA PERES CONTRUCCI</t>
  </si>
  <si>
    <t>NF 2636</t>
  </si>
  <si>
    <t>RECIBO 5907-90</t>
  </si>
  <si>
    <t>RECIBO 1447575</t>
  </si>
  <si>
    <t>RECIBO 194696</t>
  </si>
  <si>
    <t>RECIBO 779370</t>
  </si>
  <si>
    <t>RECIBO 1447565</t>
  </si>
  <si>
    <t>RECIBO 37313</t>
  </si>
  <si>
    <t>RECIBO 779366</t>
  </si>
  <si>
    <t>NF 14</t>
  </si>
  <si>
    <t>EDIVALDO FARIAS DE MELO</t>
  </si>
  <si>
    <t>NF 8</t>
  </si>
  <si>
    <t>CUPOM FISCAL 335459</t>
  </si>
  <si>
    <t>AUTO POSTO AMERICA DE JUNDIAI LTDA</t>
  </si>
  <si>
    <t>CUPOM FISCAL 291387</t>
  </si>
  <si>
    <t>FATURA 2783</t>
  </si>
  <si>
    <t>CUPOM FISCAL 797198</t>
  </si>
  <si>
    <t>CUPOM FISCAL 803750</t>
  </si>
  <si>
    <t>CUPOM FISCAL 49167</t>
  </si>
  <si>
    <t>CUPOM FISCAL 49608</t>
  </si>
  <si>
    <t>HOLERITE COMP 04/24</t>
  </si>
  <si>
    <t>NF 565481</t>
  </si>
  <si>
    <t>NF 565113</t>
  </si>
  <si>
    <t>NF 564927</t>
  </si>
  <si>
    <t>NF 565293</t>
  </si>
  <si>
    <t>NF 1803</t>
  </si>
  <si>
    <t>NF 126</t>
  </si>
  <si>
    <t>NF 127</t>
  </si>
  <si>
    <t>NF 183805</t>
  </si>
  <si>
    <t>NF 183806</t>
  </si>
  <si>
    <t>NF 183804</t>
  </si>
  <si>
    <t>NF 914</t>
  </si>
  <si>
    <t>ISS RPA COMP 03/2024</t>
  </si>
  <si>
    <t>ISS SUPERVISÃO COMP 03/2024</t>
  </si>
  <si>
    <t>MAIO/2024</t>
  </si>
  <si>
    <t>FEVEREIRO/2024</t>
  </si>
  <si>
    <t>MARÇO/2024</t>
  </si>
  <si>
    <t>PAGAMENTO RESCISÃO</t>
  </si>
  <si>
    <t>PAGAMENTO DE FÉRIAS</t>
  </si>
  <si>
    <t>NF 11205591</t>
  </si>
  <si>
    <t>FATURA 141445240</t>
  </si>
  <si>
    <t>COMPANHIA PIRATININGA DE FORÇA SRT 3 COMP 04/2024</t>
  </si>
  <si>
    <t>FATURA 2404952407576</t>
  </si>
  <si>
    <t>CLARO  04/2024 SRT 1</t>
  </si>
  <si>
    <t>FATURA  2404952410773</t>
  </si>
  <si>
    <t>CLARO  04/2024 SRT 2</t>
  </si>
  <si>
    <t>FATURA  2404952411409</t>
  </si>
  <si>
    <t>CLARO  04/2024 SRT 3</t>
  </si>
  <si>
    <t>NF 49705</t>
  </si>
  <si>
    <t>NF 429308</t>
  </si>
  <si>
    <t>NF 270</t>
  </si>
  <si>
    <t>BOLETO COMP 04/24</t>
  </si>
  <si>
    <t>BOLETO COMP 04/10</t>
  </si>
  <si>
    <t>NF 151</t>
  </si>
  <si>
    <t>NF 11</t>
  </si>
  <si>
    <t>NF 3712</t>
  </si>
  <si>
    <t>FATURA 142243570</t>
  </si>
  <si>
    <t>NF 137</t>
  </si>
  <si>
    <t>NF 78114</t>
  </si>
  <si>
    <t>MIGUEL &amp; TORSO COMÉRCIO DE TINTAS LTDA</t>
  </si>
  <si>
    <t>FATURA 142527682</t>
  </si>
  <si>
    <t>GIOVANA PELLATTI D LOPES</t>
  </si>
  <si>
    <t>NF 567</t>
  </si>
  <si>
    <t>NF 55</t>
  </si>
  <si>
    <t xml:space="preserve">INSS COMP 04/2024 </t>
  </si>
  <si>
    <t>INSS RPA COMP 04/2024</t>
  </si>
  <si>
    <t>INSS SUPERVISÃO COMP 04/2024</t>
  </si>
  <si>
    <t>IR S/ FOLHA DE PAGAMENTO - COMP 04/2024</t>
  </si>
  <si>
    <t>PIS COMP 04/2024</t>
  </si>
  <si>
    <t>MEDICINA OCUPACIONAL</t>
  </si>
  <si>
    <t>NF 2707</t>
  </si>
  <si>
    <t>NF 122872</t>
  </si>
  <si>
    <t>NF 122875</t>
  </si>
  <si>
    <t>NF 122880</t>
  </si>
  <si>
    <t>NF 2723</t>
  </si>
  <si>
    <t>ISS RPA COMP 04/2024</t>
  </si>
  <si>
    <t>ISS SUPERVISÃO COMP 04/2024</t>
  </si>
  <si>
    <t>FGTS COMP 04/2024</t>
  </si>
  <si>
    <t>IR ALUGUEL AYRTON COMP  04/2024</t>
  </si>
  <si>
    <t>IR ALUGUEL JAIR COMP  04/2024</t>
  </si>
  <si>
    <t>IR ALUGUEL SOLANGE MARIA COMP 04/2024</t>
  </si>
  <si>
    <t>INSS COMP 04/2024</t>
  </si>
  <si>
    <t>IR S/ FOLHA DE PAGAMENTO  - COMP  04/2024</t>
  </si>
  <si>
    <t>PIS COMP   04/2024</t>
  </si>
  <si>
    <t>COMPROV. COMP 05/24</t>
  </si>
  <si>
    <t>COMPROV.  COMP 05/10- 2024</t>
  </si>
  <si>
    <t>RECIBO 784602</t>
  </si>
  <si>
    <t>RECIBO 1459791</t>
  </si>
  <si>
    <t>RECIBO 38440</t>
  </si>
  <si>
    <t>NF 56</t>
  </si>
  <si>
    <t>NF 48</t>
  </si>
  <si>
    <t>RECIBO 5907-92</t>
  </si>
  <si>
    <t>RECIBO 1950363</t>
  </si>
  <si>
    <t>RECIBO 1459823</t>
  </si>
  <si>
    <t>RECIBO 784603</t>
  </si>
  <si>
    <t>NF 10</t>
  </si>
  <si>
    <t>VIVO SP COMP 05/24</t>
  </si>
  <si>
    <t>NF 916</t>
  </si>
  <si>
    <t>COMPROV.  4/10 - 2024</t>
  </si>
  <si>
    <t>HOLERITE COMP 05/24</t>
  </si>
  <si>
    <t>NF 613833</t>
  </si>
  <si>
    <t>NF 11667044</t>
  </si>
  <si>
    <t>NF 613835</t>
  </si>
  <si>
    <t>NF 17976</t>
  </si>
  <si>
    <t>NF 612619</t>
  </si>
  <si>
    <t>NF 613732</t>
  </si>
  <si>
    <t>SONIA CATARINA DE LIMA FARIAS</t>
  </si>
  <si>
    <t>FATURA 2819</t>
  </si>
  <si>
    <t>CUPOM FISCAL 46904</t>
  </si>
  <si>
    <t>ITRINE COMERCIO VAREJISTA DE COMBUSTIVEL LTDA</t>
  </si>
  <si>
    <t>CUPOM FISCAL 1037599</t>
  </si>
  <si>
    <t>POSTO MARATAI LTDA</t>
  </si>
  <si>
    <t>CUPOM FISCAL 139185</t>
  </si>
  <si>
    <t>CUPOM FISCAL 313829</t>
  </si>
  <si>
    <t>NF 162</t>
  </si>
  <si>
    <t>CUPOM FISCAL 50660</t>
  </si>
  <si>
    <t>NF 1856</t>
  </si>
  <si>
    <t>NF 132</t>
  </si>
  <si>
    <t>ABRIL/2024</t>
  </si>
  <si>
    <t>JUNHO/2024</t>
  </si>
  <si>
    <t>NF 57241</t>
  </si>
  <si>
    <t>1ª PARCELA 13º</t>
  </si>
  <si>
    <t>HOLERITE COMP 06/24</t>
  </si>
  <si>
    <t>NF 11891795</t>
  </si>
  <si>
    <t>NF 155</t>
  </si>
  <si>
    <t>NF 625192</t>
  </si>
  <si>
    <t>NF 625199</t>
  </si>
  <si>
    <t>NF 625200</t>
  </si>
  <si>
    <t>FATURA  COMP 04/24</t>
  </si>
  <si>
    <t>CLUBE PASI DE SEGUROS</t>
  </si>
  <si>
    <t>NF 298</t>
  </si>
  <si>
    <t>NF 156</t>
  </si>
  <si>
    <t>VALMIR SILVA DE MELO JUNDIAI ME</t>
  </si>
  <si>
    <t>NF 32389</t>
  </si>
  <si>
    <t>AQUALUZ FRANCANA COM. DE MAT. ELET. E HIDRAULICA LTDA ME</t>
  </si>
  <si>
    <t>BOLETO COMP 05/24</t>
  </si>
  <si>
    <t>BOLETO COMP 05/10</t>
  </si>
  <si>
    <t>NF 12555</t>
  </si>
  <si>
    <t>AIRTON AMARO PAPELARIA LTDA</t>
  </si>
  <si>
    <t>NF 165</t>
  </si>
  <si>
    <t>NF 309</t>
  </si>
  <si>
    <t>NF 164</t>
  </si>
  <si>
    <t>NF 163</t>
  </si>
  <si>
    <t>NF 4012</t>
  </si>
  <si>
    <t>FATURA 143624105</t>
  </si>
  <si>
    <t>COMPANHIA PIRATININGA DE FORÇA SRT 3 COMP 05/2024</t>
  </si>
  <si>
    <t>FATURA 2405952409275</t>
  </si>
  <si>
    <t>CLARO  05/2024 SRT 1</t>
  </si>
  <si>
    <t>FATURA  2405952412487</t>
  </si>
  <si>
    <t>CLARO  05/2024 SRT 2</t>
  </si>
  <si>
    <t>FATURA  2405952413080</t>
  </si>
  <si>
    <t>CLARO  05/2024 SRT 3</t>
  </si>
  <si>
    <t>FATURA  COMP 05/24</t>
  </si>
  <si>
    <t>NF 12012765</t>
  </si>
  <si>
    <t>INSS COMP 05/2024</t>
  </si>
  <si>
    <t>IR S/ FOLHA DE PAGAMENTO  - COMP  05/2024</t>
  </si>
  <si>
    <t>PIS COMP   05/2024</t>
  </si>
  <si>
    <t>IR ALUGUEL SOLANGE MARIA COMP 05/2024</t>
  </si>
  <si>
    <t>IR ALUGUEL JAIR COMP  05/2024</t>
  </si>
  <si>
    <t>IR ALUGUEL AYRTON COMP  05/2024</t>
  </si>
  <si>
    <t>COMPROV. COMP 06/24</t>
  </si>
  <si>
    <t>COMPROV.  COMP 06/10- 2024</t>
  </si>
  <si>
    <t>FGTS COMP 05/2024</t>
  </si>
  <si>
    <t xml:space="preserve">INSS COMP 05/2024 </t>
  </si>
  <si>
    <t>INSS RPA COMP 05/2024</t>
  </si>
  <si>
    <t>INSS SUPERVISÃO COMP 05/2024</t>
  </si>
  <si>
    <t>IR S/ FOLHA DE PAGAMENTO - COMP 05/2024</t>
  </si>
  <si>
    <t>PIS COMP 05/2024</t>
  </si>
  <si>
    <t>NF 2875</t>
  </si>
  <si>
    <t>NF 189017</t>
  </si>
  <si>
    <t xml:space="preserve">MCASSAB COMERCIO E INDUSTRIA LTDA </t>
  </si>
  <si>
    <t>NF 189019</t>
  </si>
  <si>
    <t>NF 189018</t>
  </si>
  <si>
    <t>NF 124480</t>
  </si>
  <si>
    <t>NF 124546</t>
  </si>
  <si>
    <t>NF 124545</t>
  </si>
  <si>
    <t>FATURA 144395055</t>
  </si>
  <si>
    <t>FATURA 144610265</t>
  </si>
  <si>
    <t>ISS RPA COMP 05/2024</t>
  </si>
  <si>
    <t>ISS SUPERVISÃO COMP 05/2024</t>
  </si>
  <si>
    <t>NF 276</t>
  </si>
  <si>
    <t>NF 570</t>
  </si>
  <si>
    <t>NF 160</t>
  </si>
  <si>
    <t>VIVO SP COMP 06/24</t>
  </si>
  <si>
    <t>NF 2993</t>
  </si>
  <si>
    <t>NF 12359339</t>
  </si>
  <si>
    <t>NF 339</t>
  </si>
  <si>
    <t>NF 175</t>
  </si>
  <si>
    <t>NF 174</t>
  </si>
  <si>
    <t>COMPROV.  5/10 - 2024</t>
  </si>
  <si>
    <t>NF 922</t>
  </si>
  <si>
    <t>FATURA  COMP 06/24</t>
  </si>
  <si>
    <t>RECIBO 791117</t>
  </si>
  <si>
    <t>RECIBO 1474651</t>
  </si>
  <si>
    <t>RECIBO 39866</t>
  </si>
  <si>
    <t>NF 183</t>
  </si>
  <si>
    <t>RECIBO 176381721</t>
  </si>
  <si>
    <t>RECIBO 11474656</t>
  </si>
  <si>
    <t>RECIBO 791121</t>
  </si>
  <si>
    <t>RECIBO 5907-93</t>
  </si>
  <si>
    <t>FATURA 2855</t>
  </si>
  <si>
    <t>NF 52</t>
  </si>
  <si>
    <t>CUPOM FISCAL 852358</t>
  </si>
  <si>
    <t>AUTO POSTO HARMONIA EIRRELI</t>
  </si>
  <si>
    <t>CUPOM FISCAL 329320</t>
  </si>
  <si>
    <t>NF 15</t>
  </si>
  <si>
    <t>CUPOM FISCAL 977254</t>
  </si>
  <si>
    <t>CUPOM FISCAL 981073</t>
  </si>
  <si>
    <t>CUPOM FISCAL 53101</t>
  </si>
  <si>
    <t>CUPOM FISCAL 780813</t>
  </si>
  <si>
    <t>AUTO POSTO PQ DA UVA DE JUNDIAI LTDA</t>
  </si>
  <si>
    <t>PAGAMENTO 13º</t>
  </si>
  <si>
    <t>JULHO/2024</t>
  </si>
  <si>
    <t>NF 1904</t>
  </si>
  <si>
    <t>NF 50755</t>
  </si>
  <si>
    <t>LONDRES DIST. DE PROD ALIMENTOS LTDA</t>
  </si>
  <si>
    <t>NF 674540</t>
  </si>
  <si>
    <t>NF 12607124</t>
  </si>
  <si>
    <t>NF 674509</t>
  </si>
  <si>
    <t>NF 674541</t>
  </si>
  <si>
    <t>NF 669039</t>
  </si>
  <si>
    <t>NF 663714</t>
  </si>
  <si>
    <t>NF 663528</t>
  </si>
  <si>
    <t>NF 663674</t>
  </si>
  <si>
    <t>NF 60</t>
  </si>
  <si>
    <t>FATURA 145692969</t>
  </si>
  <si>
    <t>COMPANHIA PIRATININGA DE FORÇA SRT 3 COMP 06/2024</t>
  </si>
  <si>
    <t>NF 188</t>
  </si>
  <si>
    <t>NF 187</t>
  </si>
  <si>
    <t>NF 185</t>
  </si>
  <si>
    <t>MANUTENÇÃO DE EXTINTORES</t>
  </si>
  <si>
    <t>NF 2024/1642</t>
  </si>
  <si>
    <t>CASSIANO PEREIRA DA SILVA EXTINTORES</t>
  </si>
  <si>
    <t>NF 2024/1643</t>
  </si>
  <si>
    <t>FATURA 2406952406876</t>
  </si>
  <si>
    <t>CLARO  06/2024 SRT 1</t>
  </si>
  <si>
    <t>FATURA  2406952410075</t>
  </si>
  <si>
    <t>CLARO  06/2024 SRT 2</t>
  </si>
  <si>
    <t>FATURA  2406952410681</t>
  </si>
  <si>
    <t>CLARO  06/2024 SRT 3</t>
  </si>
  <si>
    <t>BOLETO COMP 06/24</t>
  </si>
  <si>
    <t>BOLETO COMP 06/10</t>
  </si>
  <si>
    <t>NF 2024/1641</t>
  </si>
  <si>
    <t>NF 197</t>
  </si>
  <si>
    <t>INSS COMP 06/2024</t>
  </si>
  <si>
    <t>IR S/ FOLHA DE PAGAMENTO  - COMP  06/2024</t>
  </si>
  <si>
    <t>PIS COMP   06/2024</t>
  </si>
  <si>
    <t>IR ALUGUEL AYRTON COMP  06/2024</t>
  </si>
  <si>
    <t>IR ALUGUEL JAIR COMP  06/2024</t>
  </si>
  <si>
    <t>IR ALUGUEL SOLANGE MARIA COMP 06/2024</t>
  </si>
  <si>
    <t>NF 18675</t>
  </si>
  <si>
    <t>NF 192</t>
  </si>
  <si>
    <t>NF 126195</t>
  </si>
  <si>
    <t>NF 126191</t>
  </si>
  <si>
    <t>NF 126243</t>
  </si>
  <si>
    <t>NF 3059</t>
  </si>
  <si>
    <t>HDI SEGUROS S.A</t>
  </si>
  <si>
    <t>FATURA 146382910</t>
  </si>
  <si>
    <t>NF 284</t>
  </si>
  <si>
    <t>COMPROV. COMP 07/24</t>
  </si>
  <si>
    <t>COMPROV.  COMP 07/10- 2024</t>
  </si>
  <si>
    <t>NF 573</t>
  </si>
  <si>
    <t>FGTS COMP 06/2024</t>
  </si>
  <si>
    <t xml:space="preserve">INSS COMP 06/2024 </t>
  </si>
  <si>
    <t>INSS RPA COMP 06/2024</t>
  </si>
  <si>
    <t>INSS SUPERVISÃO COMP 06/2024</t>
  </si>
  <si>
    <t>IR S/ FOLHA DE PAGAMENTO - COMP 06/2024</t>
  </si>
  <si>
    <t>PIS COMP 06/2024</t>
  </si>
  <si>
    <t>NF 4278</t>
  </si>
  <si>
    <t>ISS RPA COMP 06/2024</t>
  </si>
  <si>
    <t>ISS SUPERVISÃO COMP 06/2024</t>
  </si>
  <si>
    <t>NF 12816146</t>
  </si>
  <si>
    <t>FATURA 146554080</t>
  </si>
  <si>
    <t>NF 23432</t>
  </si>
  <si>
    <t>PROTLINEA COMERCIAL DE EQUIP. LTDA - ME</t>
  </si>
  <si>
    <t>RECIBO 5907-94</t>
  </si>
  <si>
    <t>RECIBO 1485880</t>
  </si>
  <si>
    <t>RECIBO 1959596</t>
  </si>
  <si>
    <t>RECIBO 796587</t>
  </si>
  <si>
    <t>RECIBO 796586</t>
  </si>
  <si>
    <t>RECIBO 1485876</t>
  </si>
  <si>
    <t>RECIBO 41102</t>
  </si>
  <si>
    <t>COMPROV.  6/10 - 2024</t>
  </si>
  <si>
    <t>NF 57707</t>
  </si>
  <si>
    <t>LEAL-SEG MAT SEG EIRELI EPP</t>
  </si>
  <si>
    <t>NF 13089536</t>
  </si>
  <si>
    <t>NF 2597</t>
  </si>
  <si>
    <t>NF 61</t>
  </si>
  <si>
    <t>NF 3188</t>
  </si>
  <si>
    <t>RECIBO 797503</t>
  </si>
  <si>
    <t>VIVO SP COMP 07/24</t>
  </si>
  <si>
    <t>NF 16</t>
  </si>
  <si>
    <t>CUPOM FISCAL 987037</t>
  </si>
  <si>
    <t>CUPOM FISCAL 501058</t>
  </si>
  <si>
    <t>AUTO POSTO BATE BOLA LTDA</t>
  </si>
  <si>
    <t>NF 57</t>
  </si>
  <si>
    <t>CUPOM FISCAL 081305</t>
  </si>
  <si>
    <t>CUPOM FISCAL 51477</t>
  </si>
  <si>
    <t>CIDADE DO VINHO COMERCIO VAREJISTA DE COMBUS.</t>
  </si>
  <si>
    <t>CUPOM FISCAL 56452</t>
  </si>
  <si>
    <t>HOLERITE COMP 07/24</t>
  </si>
  <si>
    <t>NF 928</t>
  </si>
  <si>
    <t>NF 1958</t>
  </si>
  <si>
    <t>NF 12777</t>
  </si>
  <si>
    <t>FATURA 2892</t>
  </si>
  <si>
    <t>NF 709749</t>
  </si>
  <si>
    <t>NF 709660</t>
  </si>
  <si>
    <t>NF 709676</t>
  </si>
  <si>
    <t>FATURA  COMP 07/24</t>
  </si>
  <si>
    <t>NF 206</t>
  </si>
  <si>
    <t>NF 208</t>
  </si>
  <si>
    <t>NF 207</t>
  </si>
  <si>
    <t>AGOSTO/2024</t>
  </si>
  <si>
    <t>NF 13285987</t>
  </si>
  <si>
    <t>NF 211</t>
  </si>
  <si>
    <t>NF 209</t>
  </si>
  <si>
    <t>FATURA 2407952409836</t>
  </si>
  <si>
    <t>CLARO  07/2024 SRT 1</t>
  </si>
  <si>
    <t>FATURA  2407952413181</t>
  </si>
  <si>
    <t>CLARO  07/2024 SRT 2</t>
  </si>
  <si>
    <t>FATURA  2407952413745</t>
  </si>
  <si>
    <t>CLARO  07/2024 SRT 3</t>
  </si>
  <si>
    <t>FATURA 147679626</t>
  </si>
  <si>
    <t>COMPANHIA PIRATININGA DE FORÇA SRT 3 COMP 07/2024</t>
  </si>
  <si>
    <t>BOLETO COMP 07/24</t>
  </si>
  <si>
    <t>BOLETO COMP 07/10</t>
  </si>
  <si>
    <t>NF 118</t>
  </si>
  <si>
    <t>NF 4538</t>
  </si>
  <si>
    <t>NF 296</t>
  </si>
  <si>
    <t>FGTS COMP 07/2024</t>
  </si>
  <si>
    <t>NF 577</t>
  </si>
  <si>
    <t>NF 19121</t>
  </si>
  <si>
    <t>FATURA 148406718</t>
  </si>
  <si>
    <t>NF 220</t>
  </si>
  <si>
    <t>IR ALUGUEL JAIR COMP  07/2024</t>
  </si>
  <si>
    <t>IR ALUGUEL SOLANGE MARIA COMP 07/2024</t>
  </si>
  <si>
    <t>IR ALUGUEL AYRTON COMP  07/2024</t>
  </si>
  <si>
    <t>INSS COMP 07/2024</t>
  </si>
  <si>
    <t>IR S/ FOLHA DE PAGAMENTO  - COMP  07/2024</t>
  </si>
  <si>
    <t>NF 736262</t>
  </si>
  <si>
    <t>NF 773</t>
  </si>
  <si>
    <t>WMS SUPERMERCADO DO BRASIL LTDA</t>
  </si>
  <si>
    <t>NF 770</t>
  </si>
  <si>
    <t>NF 14050</t>
  </si>
  <si>
    <t>INFORPONTO COM. E ASST. TEC. RELOGIO DE PONTO LTDA ME</t>
  </si>
  <si>
    <t>NF 3239</t>
  </si>
  <si>
    <t>NF 970</t>
  </si>
  <si>
    <t>NF 3365</t>
  </si>
  <si>
    <t>FATURA 148564323</t>
  </si>
  <si>
    <t>COMPROV. COMP 08/24</t>
  </si>
  <si>
    <t>COMPROV.  COMP 08/10- 2024</t>
  </si>
  <si>
    <t xml:space="preserve">INSS COMP 07/2024 </t>
  </si>
  <si>
    <t>INSS RPA COMP 07/2024</t>
  </si>
  <si>
    <t>INSS SUPERVISÃO COMP 07/2024</t>
  </si>
  <si>
    <t>IR S/ FOLHA DE PAGAMENTO - COMP 07/2024</t>
  </si>
  <si>
    <t>ISS RPA COMP 07/2024</t>
  </si>
  <si>
    <t>ISS SUPERVISÃO COMP 07/2024</t>
  </si>
  <si>
    <t>NF 219</t>
  </si>
  <si>
    <t>NF 12929</t>
  </si>
  <si>
    <t xml:space="preserve">AIRTON AMARO PAPELARIA LTDA </t>
  </si>
  <si>
    <t>NF 745380</t>
  </si>
  <si>
    <t>NF 745590</t>
  </si>
  <si>
    <t>NF 745374</t>
  </si>
  <si>
    <t>VIVO SP COMP 08/24</t>
  </si>
  <si>
    <t>NF 196279</t>
  </si>
  <si>
    <t>NF 196277</t>
  </si>
  <si>
    <t>NF 196278</t>
  </si>
  <si>
    <t>RECIBO 803025</t>
  </si>
  <si>
    <t>RECIBO 1499448</t>
  </si>
  <si>
    <t>RECIBO 42441</t>
  </si>
  <si>
    <t>NF 754639</t>
  </si>
  <si>
    <t>NF 754651</t>
  </si>
  <si>
    <t>NF 939</t>
  </si>
  <si>
    <t>FATURA  COMP 08/24</t>
  </si>
  <si>
    <t>NF 21</t>
  </si>
  <si>
    <t>RECIBO 1499455</t>
  </si>
  <si>
    <t>RECIBO 1965976</t>
  </si>
  <si>
    <t>NF 13806333</t>
  </si>
  <si>
    <t>RECIBO 803053</t>
  </si>
  <si>
    <t>COMPROV.  7/10 - 2024</t>
  </si>
  <si>
    <t>FATURA 2917</t>
  </si>
  <si>
    <t>NF 62</t>
  </si>
  <si>
    <t>HOLERITE COMP 08/24</t>
  </si>
  <si>
    <t>PAGAMENTO DE SALARIO</t>
  </si>
  <si>
    <t>CUPOM FISCAL 4215</t>
  </si>
  <si>
    <t>CUPOM FISCAL 925395</t>
  </si>
  <si>
    <t>AUTO POSTO MARATAI LTDA</t>
  </si>
  <si>
    <t>CUPOM FISCAL 57429</t>
  </si>
  <si>
    <t>CUPOM FISCAL 58032</t>
  </si>
  <si>
    <t>CUPOM FISCAL 146103</t>
  </si>
  <si>
    <t>VIA VERDE POSTO DE SERVIÇOS LTDA</t>
  </si>
  <si>
    <t>NF 234</t>
  </si>
  <si>
    <t>NF 235</t>
  </si>
  <si>
    <t>SETEMBRO/2024</t>
  </si>
  <si>
    <t>NF 13974859</t>
  </si>
  <si>
    <t>NF 2010</t>
  </si>
  <si>
    <t>NF 233</t>
  </si>
  <si>
    <t>NF 173</t>
  </si>
  <si>
    <t xml:space="preserve">VALMIR SILVA DE MELO JUNDIAI ME </t>
  </si>
  <si>
    <t>FATURA 149636996</t>
  </si>
  <si>
    <t>COMPANHIA PIRATININGA DE FORÇA SRT 3 COMP 08/2024</t>
  </si>
  <si>
    <t>BOLETO COMP 08/24</t>
  </si>
  <si>
    <t>BOLETO COMP 08/10</t>
  </si>
  <si>
    <t>FATURA 2408952411973</t>
  </si>
  <si>
    <t>CLARO  08/2024 SRT 1</t>
  </si>
  <si>
    <t>FATURA  2408952415548</t>
  </si>
  <si>
    <t>CLARO  08/2024 SRT 2</t>
  </si>
  <si>
    <t>FATURA  2408952416086</t>
  </si>
  <si>
    <t>CLARO  08/2024 SRT 3</t>
  </si>
  <si>
    <t>NF 581</t>
  </si>
  <si>
    <t>INSS COMP 08/2024</t>
  </si>
  <si>
    <t>IR S/ FOLHA DE PAGAMENTO  - COMP  08/2024</t>
  </si>
  <si>
    <t>IR ALUGUEL JAIR COMP  08/2024</t>
  </si>
  <si>
    <t>IR ALUGUEL SOLANGE MARIA COMP 08/2024</t>
  </si>
  <si>
    <t>IR ALUGUEL AYRTON COMP  08/2024</t>
  </si>
  <si>
    <t>NF 2370</t>
  </si>
  <si>
    <t>NF 2372</t>
  </si>
  <si>
    <t>NF 58165</t>
  </si>
  <si>
    <t>NF 2579</t>
  </si>
  <si>
    <t>NF 3445</t>
  </si>
  <si>
    <t>FATURA 150315216</t>
  </si>
  <si>
    <t>FATURA 150604841</t>
  </si>
  <si>
    <t>NF 303</t>
  </si>
  <si>
    <t>COMPROV. COMP 09/24</t>
  </si>
  <si>
    <t>COMPROV.  COMP 09/10- 2024</t>
  </si>
  <si>
    <t>FGTS COMP 08/2024</t>
  </si>
  <si>
    <t xml:space="preserve">INSS COMP 08/2024 </t>
  </si>
  <si>
    <t>INSS RPA COMP 08/2024</t>
  </si>
  <si>
    <t>INSS SUPERVISÃO COMP 08/2024</t>
  </si>
  <si>
    <t>IR S/ FOLHA DE PAGAMENTO - COMP 08/2024</t>
  </si>
  <si>
    <t>ISS RPA COMP 08/2024</t>
  </si>
  <si>
    <t>ISS SUPERVISÃO COMP 08/2024</t>
  </si>
  <si>
    <t>NF 241</t>
  </si>
  <si>
    <t>NF 69</t>
  </si>
  <si>
    <t>NF 244</t>
  </si>
  <si>
    <t>NF 17866</t>
  </si>
  <si>
    <t xml:space="preserve">J.R MARTINS ALIMENTOS LTDA </t>
  </si>
  <si>
    <t>NF 17867</t>
  </si>
  <si>
    <t>NF 17868</t>
  </si>
  <si>
    <t>NF 24049</t>
  </si>
  <si>
    <t xml:space="preserve">PROTLINEA COMERCIAL DE EQUIPAMENTO LTDA ME </t>
  </si>
  <si>
    <t>RECIBO 5907-96</t>
  </si>
  <si>
    <t>RECIBO 1513006</t>
  </si>
  <si>
    <t>RECIBO 1971675</t>
  </si>
  <si>
    <t>RECIBO 809050</t>
  </si>
  <si>
    <t>NF 1494</t>
  </si>
  <si>
    <t>NF 790768</t>
  </si>
  <si>
    <t>NF 52399</t>
  </si>
  <si>
    <t xml:space="preserve">LONDRES DIST. DE PROD. ALIMENTICIOS LTDA </t>
  </si>
  <si>
    <t>NF 3457</t>
  </si>
  <si>
    <t>COMPROV.  8/10 - 2024</t>
  </si>
  <si>
    <t>RECIBO 1513005</t>
  </si>
  <si>
    <t>RECIBO 43880</t>
  </si>
  <si>
    <t>RECIBO 809049</t>
  </si>
  <si>
    <t>NF 14568514</t>
  </si>
  <si>
    <t>VIVO SP COMP 09/24</t>
  </si>
  <si>
    <t>NF 251</t>
  </si>
  <si>
    <t>HOLERITE COMP 09/24</t>
  </si>
  <si>
    <t>FATURA 2945</t>
  </si>
  <si>
    <t>FATURA  COMP 09/24</t>
  </si>
  <si>
    <t>CUPOM FISCAL 083713</t>
  </si>
  <si>
    <t>CUPOM FISCAL 394877</t>
  </si>
  <si>
    <t>NF 946</t>
  </si>
  <si>
    <t>CUPOM FISCAL 822284</t>
  </si>
  <si>
    <t>CUPOM FISCAL 59656</t>
  </si>
  <si>
    <t>CUPOM FISCAL 59216</t>
  </si>
  <si>
    <t>CUPOM FISCAL 92859</t>
  </si>
  <si>
    <t>CIDADE DO VINHO COMERCIO VAREJISTA DE COMBUSTIVEL</t>
  </si>
  <si>
    <t>OUTUBRO/2024</t>
  </si>
  <si>
    <t>NF 153</t>
  </si>
  <si>
    <t>FAVA &amp; MOLINARI LTDA ME</t>
  </si>
  <si>
    <t>NF 248</t>
  </si>
  <si>
    <t>NF 247</t>
  </si>
  <si>
    <t>NF 253</t>
  </si>
  <si>
    <t>NF 14678278</t>
  </si>
  <si>
    <t>NF 2059</t>
  </si>
  <si>
    <t>NF 804369</t>
  </si>
  <si>
    <t>NF 805358</t>
  </si>
  <si>
    <t>NF 805365</t>
  </si>
  <si>
    <t>NF 258</t>
  </si>
  <si>
    <t>FATURA 151634215</t>
  </si>
  <si>
    <t>COMPANHIA PIRATININGA DE FORÇA SRT 3 COMP 09/2024</t>
  </si>
  <si>
    <t>FATURA 2409952409725</t>
  </si>
  <si>
    <t>CLARO  09/2024 SRT 1</t>
  </si>
  <si>
    <t>FATURA  2409952413422</t>
  </si>
  <si>
    <t>CLARO  09/2024 SRT 2</t>
  </si>
  <si>
    <t>FATURA  2409952414011</t>
  </si>
  <si>
    <t>CLARO  09/2024 SRT 3</t>
  </si>
  <si>
    <t>BOLETO COMP 09/24</t>
  </si>
  <si>
    <t>BOLETO COMP 09/10</t>
  </si>
  <si>
    <t>NF 20182</t>
  </si>
  <si>
    <t xml:space="preserve">INSS COMP 09/2024 </t>
  </si>
  <si>
    <t>INSS RPA COMP 09/2024</t>
  </si>
  <si>
    <t>INSS SUPERVISÃO COMP 09/2024</t>
  </si>
  <si>
    <t>IR S/ FOLHA DE PAGAMENTO - COMP 09/2024</t>
  </si>
  <si>
    <t>FGTS COMP 09/2024</t>
  </si>
  <si>
    <t>NF 261</t>
  </si>
  <si>
    <t>NF 584</t>
  </si>
  <si>
    <t>NF 4994</t>
  </si>
  <si>
    <t>NF 13139</t>
  </si>
  <si>
    <t>INSS COMP 09/2024</t>
  </si>
  <si>
    <t>IR S/ FOLHA DE PAGAMENTO  - COMP  09/2024</t>
  </si>
  <si>
    <t>NF 3611</t>
  </si>
  <si>
    <t>COMPROV. COMP 10/24</t>
  </si>
  <si>
    <t>COMPROV.  COMP 10/10- 2024</t>
  </si>
  <si>
    <t>NF 10943</t>
  </si>
  <si>
    <t>FIKBELLA PERFUMARIA LTDA</t>
  </si>
  <si>
    <t>FATURA 152401037</t>
  </si>
  <si>
    <t>ISS RPA COMP 09/2024</t>
  </si>
  <si>
    <t>ISS SUPERVISÃO COMP 09/2024</t>
  </si>
  <si>
    <t>IR ALUGUEL AYRTON COMP  09/2024</t>
  </si>
  <si>
    <t>IR ALUGUEL JAIR COMP  09/2024</t>
  </si>
  <si>
    <t>IR ALUGUEL SOLANGE MARIA COMP 09/2024</t>
  </si>
  <si>
    <t>NF 266</t>
  </si>
  <si>
    <t>NF 4504</t>
  </si>
  <si>
    <t xml:space="preserve"> NF 4505</t>
  </si>
  <si>
    <t>NF 202972</t>
  </si>
  <si>
    <t>NF 202973</t>
  </si>
  <si>
    <t>NF 4681</t>
  </si>
  <si>
    <t>VIVO SP COMP 10/24</t>
  </si>
  <si>
    <t>NF 265</t>
  </si>
  <si>
    <t>FATURA 152557353</t>
  </si>
  <si>
    <t>NF 3756</t>
  </si>
  <si>
    <t>NF 1841</t>
  </si>
  <si>
    <t>NF 558172</t>
  </si>
  <si>
    <t>RECIBO 5907-97</t>
  </si>
  <si>
    <t>RECIBO 1526584</t>
  </si>
  <si>
    <t>COMPROV.  9/10 - 2024</t>
  </si>
  <si>
    <t>NF 15292873</t>
  </si>
  <si>
    <t>RECIBO 1976244</t>
  </si>
  <si>
    <t>RECIBO 815349</t>
  </si>
  <si>
    <t>FATURA  COMP 10/24</t>
  </si>
  <si>
    <t>NF 852063</t>
  </si>
  <si>
    <t>NF 852087</t>
  </si>
  <si>
    <t>NF 852126</t>
  </si>
  <si>
    <t>RECIBO 45416</t>
  </si>
  <si>
    <t>RECIBO 815341</t>
  </si>
  <si>
    <t>RECIBO 1526583</t>
  </si>
  <si>
    <t>HOLERITE COMP 10/24</t>
  </si>
  <si>
    <t>CUPOM FISCAL 532620</t>
  </si>
  <si>
    <t>CUPOM FISCAL 413038</t>
  </si>
  <si>
    <t>CUPOM FISCAL 178537</t>
  </si>
  <si>
    <t>AUTO POSTO ITALIANOS DE JUNDIAI LTDA</t>
  </si>
  <si>
    <t>CUPOM FISCAL 61910</t>
  </si>
  <si>
    <t>CUPOM FISCAL 958235</t>
  </si>
  <si>
    <t>FATURA 2974</t>
  </si>
  <si>
    <t>NF 159</t>
  </si>
  <si>
    <t>NF 58662</t>
  </si>
  <si>
    <t xml:space="preserve">TOTAL </t>
  </si>
  <si>
    <t>FATURA 2410952409881</t>
  </si>
  <si>
    <t>CLARO  10/2024 SRT 1</t>
  </si>
  <si>
    <t>FATURA  2410952413589</t>
  </si>
  <si>
    <t>CLARO  10/2024 SRT 2</t>
  </si>
  <si>
    <t>FATURA  2410952414248</t>
  </si>
  <si>
    <t>CLARO  10/2024 SRT 3</t>
  </si>
  <si>
    <t>FATURA 153705909</t>
  </si>
  <si>
    <t>COMPANHIA PIRATININGA DE FORÇA SRT 3 COMP 10/2024</t>
  </si>
  <si>
    <t>SONIA BRAGHETTO</t>
  </si>
  <si>
    <t>MAGDA DAIANE DE OLIVEIRA LUIZ</t>
  </si>
  <si>
    <t>ADRIANA APARECIDA DE OLIVEIRA SILVA</t>
  </si>
  <si>
    <t>SILVIA GONZALEZ</t>
  </si>
  <si>
    <t>TARCIZA RIBEIRO DIAS</t>
  </si>
  <si>
    <t>THALITA HELLEN BARBOSA DA SILVA</t>
  </si>
  <si>
    <t>MARCIA CRISTIANE RAIMUNDO ROSA</t>
  </si>
  <si>
    <t>CRISTIANE DE OLIVEIRA SOUZA REZENDE</t>
  </si>
  <si>
    <t xml:space="preserve">INSS COMP 10/2024 </t>
  </si>
  <si>
    <t>INSS RPA COMP 10/2024</t>
  </si>
  <si>
    <t>INSS SUPERVISÃO COMP 10/2024</t>
  </si>
  <si>
    <t>IR S/ FOLHA DE PAGAMENTO - COMP 10/2024</t>
  </si>
  <si>
    <t>NF 20708</t>
  </si>
  <si>
    <t>FGTS COMP 10/2024</t>
  </si>
  <si>
    <t>ISS RPA COMP 10/2024</t>
  </si>
  <si>
    <t>ISS SUPERVISÃO COMP 10/2024</t>
  </si>
  <si>
    <t>SHIRLEI LURDES DOS SANTOS</t>
  </si>
  <si>
    <t>RECIBO 820399</t>
  </si>
  <si>
    <t>RECIBO 46693</t>
  </si>
  <si>
    <t>RECIBO 1538269</t>
  </si>
  <si>
    <t>MÃO DE OBRA DE MANUTENÇÃO</t>
  </si>
  <si>
    <t>ISAC OLIVEIRA BARROS</t>
  </si>
  <si>
    <t>NF 537</t>
  </si>
  <si>
    <t>CUPOM FISCAL 108737</t>
  </si>
  <si>
    <t>AUTO POSTO BRAZIL EXPRESS LTDA</t>
  </si>
  <si>
    <t>CUPOM FISCAL 431921</t>
  </si>
  <si>
    <t>CUPOM FISCAL 118016</t>
  </si>
  <si>
    <t xml:space="preserve">CIDADE DO VINHO COMERCIO DE VAREJISTA DE COBUSTIVEL </t>
  </si>
  <si>
    <t>CUPOM FISCAL 121704</t>
  </si>
  <si>
    <t>CUPOM FISCAL 64118</t>
  </si>
  <si>
    <t>CUPOM FISCAL 215341</t>
  </si>
  <si>
    <t>AUTO POSTO ITALIANOS DE JUNDIAÍ LTDA</t>
  </si>
  <si>
    <t>NF 71</t>
  </si>
  <si>
    <t>HOLERITE COMP 11/24</t>
  </si>
  <si>
    <t>NF 15479277</t>
  </si>
  <si>
    <t>NF 2116</t>
  </si>
  <si>
    <t>NF 863392</t>
  </si>
  <si>
    <t>NF 863389</t>
  </si>
  <si>
    <t>NF 863391</t>
  </si>
  <si>
    <t>FATURA  COMP 11/24</t>
  </si>
  <si>
    <t>NF 997932</t>
  </si>
  <si>
    <t>FENIX FOODS ALIMENTOS EIRELI-EPP</t>
  </si>
  <si>
    <t>BOLETO COMP 10/24</t>
  </si>
  <si>
    <t>BOLETO COMP 10/10</t>
  </si>
  <si>
    <t>BENS DE NATUREZA PERMANENTE</t>
  </si>
  <si>
    <t>NF 685805</t>
  </si>
  <si>
    <t>MAGAZINE LUIZA S/A</t>
  </si>
  <si>
    <t>NF 13315</t>
  </si>
  <si>
    <t>NF 318</t>
  </si>
  <si>
    <t>NF 5235</t>
  </si>
  <si>
    <t>NF 587</t>
  </si>
  <si>
    <t>COMPROV. COMP 11/24</t>
  </si>
  <si>
    <t>07/11/204</t>
  </si>
  <si>
    <t>NF 3832</t>
  </si>
  <si>
    <t>FATURA 154375575</t>
  </si>
  <si>
    <t>NF 6229</t>
  </si>
  <si>
    <t>NF 6220</t>
  </si>
  <si>
    <t>INSS COMP 10/2024</t>
  </si>
  <si>
    <t>IR S/ FOLHA DE PAGAMENTO  - COMP  10/2024</t>
  </si>
  <si>
    <t>IR ALUGUEL JAIR COMP  10/2024</t>
  </si>
  <si>
    <t>IR ALUGUEL SOLANGE MARIA COMP 10/2024</t>
  </si>
  <si>
    <t>IR ALUGUEL AYRTON COMP  10/2024</t>
  </si>
  <si>
    <t>NF 6529</t>
  </si>
  <si>
    <t>FATURA 154637610</t>
  </si>
  <si>
    <t>ASSESSORIA DP E CONTABIL(1ª PARCELA 13º)</t>
  </si>
  <si>
    <t>NF 2173</t>
  </si>
  <si>
    <t>NF 3843</t>
  </si>
  <si>
    <t>RECIBO 5907-98</t>
  </si>
  <si>
    <t>RECIBO 1538292</t>
  </si>
  <si>
    <t>RECIBO 820400</t>
  </si>
  <si>
    <t>VIVO SP COMP 11/24</t>
  </si>
  <si>
    <t>NF 15999588</t>
  </si>
  <si>
    <t>NF 6894</t>
  </si>
  <si>
    <t>COMPROV.  10/10 - 2024</t>
  </si>
  <si>
    <t>NF 20924</t>
  </si>
  <si>
    <t>NF 12</t>
  </si>
  <si>
    <t>NF 31</t>
  </si>
  <si>
    <t>FATURA 3008</t>
  </si>
  <si>
    <t>NF 2750</t>
  </si>
  <si>
    <t>PAGAMENTO DE RESCISÃO</t>
  </si>
  <si>
    <t>PAGAMENTO DE 13º SALÁRIO</t>
  </si>
  <si>
    <t>PAGAMENTO DE SALÁRIO</t>
  </si>
  <si>
    <t>NOVEMBRO/2024</t>
  </si>
  <si>
    <t>GLEICIANE CRISTINA DA SILVA PONTES</t>
  </si>
  <si>
    <t>RECIBO 1543045</t>
  </si>
  <si>
    <t>RECIBO 822902</t>
  </si>
  <si>
    <t>NF 5431</t>
  </si>
  <si>
    <t>FATURA 155668380</t>
  </si>
  <si>
    <t>COMPANHIA PIRATININGA DE FORÇA SRT 3 COMP 11/2024</t>
  </si>
  <si>
    <t>FATURA 2411952410220</t>
  </si>
  <si>
    <t>CLARO  11/2024 SRT 1</t>
  </si>
  <si>
    <t>FATURA  2411952413845</t>
  </si>
  <si>
    <t>CLARO  11/2024 SRT 2</t>
  </si>
  <si>
    <t>FATURA  2411952414523</t>
  </si>
  <si>
    <t>CLARO  11/2024 SRT 3</t>
  </si>
  <si>
    <t>NF 58884</t>
  </si>
  <si>
    <t>ADJA FIEL SILVA</t>
  </si>
  <si>
    <t>WILMA APARECIDA BARRA DE SOUZA</t>
  </si>
  <si>
    <t>SILVIA GINZALEZ</t>
  </si>
  <si>
    <t>2ª PARCELA 13º</t>
  </si>
  <si>
    <t>HOLERITE COMP 12/24</t>
  </si>
  <si>
    <t>NF 1508</t>
  </si>
  <si>
    <t>RECIBO 47640</t>
  </si>
  <si>
    <t>FATURA 156369732</t>
  </si>
  <si>
    <t>NF 8267</t>
  </si>
  <si>
    <t>INSS 13º SALARIO</t>
  </si>
  <si>
    <t>INSS COMP 12/2024</t>
  </si>
  <si>
    <t xml:space="preserve">INSS COMP 11/2024 </t>
  </si>
  <si>
    <t>INSS RPA COMP 11/2024</t>
  </si>
  <si>
    <t>INSS SUPERVISÃO COMP 11/2024</t>
  </si>
  <si>
    <t>IR S/ FOLHA DE PAGAMENTO - COMP 11/2024</t>
  </si>
  <si>
    <t>FGTS COMP 11/2024</t>
  </si>
  <si>
    <t>ISS RPA COMP 11/2024</t>
  </si>
  <si>
    <t>ISS SUPERVISÃO COMP 11/2024</t>
  </si>
  <si>
    <t>PRISCILA CARVALHO DA SILVA</t>
  </si>
  <si>
    <t>NF 1896</t>
  </si>
  <si>
    <t>PIZZI E PIZZI E ROSTICERIA LTDA ME</t>
  </si>
  <si>
    <t>RECIBO 1547062</t>
  </si>
  <si>
    <t>RECIBO 824594</t>
  </si>
  <si>
    <t>NF 34</t>
  </si>
  <si>
    <t>FATURA 157060267</t>
  </si>
  <si>
    <t>NF 315</t>
  </si>
  <si>
    <t>LB MOTA MERCADO LTDA ME</t>
  </si>
  <si>
    <t>FATURA 3041</t>
  </si>
  <si>
    <t>FATURA  COMP 12/24</t>
  </si>
  <si>
    <t>NF 190</t>
  </si>
  <si>
    <t>NF 2221</t>
  </si>
  <si>
    <t>NF 16159227</t>
  </si>
  <si>
    <t>NF 901298</t>
  </si>
  <si>
    <t>NF 901369</t>
  </si>
  <si>
    <t>NF 901233</t>
  </si>
  <si>
    <t>NF 1875820</t>
  </si>
  <si>
    <t>NF 7267128</t>
  </si>
  <si>
    <t>SUPRICORP SUPRIMENTOS LTDA</t>
  </si>
  <si>
    <t>BOLETO COMP 11/24</t>
  </si>
  <si>
    <t>BOLETO COMP 12/24</t>
  </si>
  <si>
    <t>NF 13512</t>
  </si>
  <si>
    <t>PAPEL, PLÁSTICO ITUPEVA LTDA</t>
  </si>
  <si>
    <t>NF 590</t>
  </si>
  <si>
    <t>ASSESSORIA DP E CONTABIL(2ª PARCELA 13º)</t>
  </si>
  <si>
    <t>NF 2271</t>
  </si>
  <si>
    <t>RECIBO 10539</t>
  </si>
  <si>
    <t xml:space="preserve">AUTO ONIBUS MORATENSE LTDA </t>
  </si>
  <si>
    <t>NF 16409205</t>
  </si>
  <si>
    <t>RECIBO 5907-99</t>
  </si>
  <si>
    <t>NF 209225</t>
  </si>
  <si>
    <t>NF 209226</t>
  </si>
  <si>
    <t>NF 209227</t>
  </si>
  <si>
    <t>NF 8147</t>
  </si>
  <si>
    <t>NF 8148</t>
  </si>
  <si>
    <t>RECIBO 1983925</t>
  </si>
  <si>
    <t>NF 304</t>
  </si>
  <si>
    <t>NF 305</t>
  </si>
  <si>
    <t>NF 4010</t>
  </si>
  <si>
    <t>NF 1880654</t>
  </si>
  <si>
    <t>IR ALUGUEL JAIR COMP  11/2024</t>
  </si>
  <si>
    <t>IR ALUGUEL SOLANGE MARIA COMP 11/2024</t>
  </si>
  <si>
    <t>IR ALUGUEL AYRTON COMP  11/2024</t>
  </si>
  <si>
    <t>INSS COMP 11/2024</t>
  </si>
  <si>
    <t>IR S/ FOLHA DE PAGAMENTO  - COMP  11/2024</t>
  </si>
  <si>
    <t>NF 325</t>
  </si>
  <si>
    <t>COMPROV. COMP 12/24</t>
  </si>
  <si>
    <t>NF 562591</t>
  </si>
  <si>
    <t xml:space="preserve">RONDI E CIA LTDA </t>
  </si>
  <si>
    <t>MÃO DE OBRA MANUTENÇÃO PREDIAL</t>
  </si>
  <si>
    <t>NF 11977</t>
  </si>
  <si>
    <t>HEBER CUNHA JUNDIAI ME</t>
  </si>
  <si>
    <t>NF 13677</t>
  </si>
  <si>
    <t>NF 939473</t>
  </si>
  <si>
    <t>NF 939467</t>
  </si>
  <si>
    <t>NF 939439</t>
  </si>
  <si>
    <t>NF 571</t>
  </si>
  <si>
    <t>RECIBO 1547066</t>
  </si>
  <si>
    <t>RECIBO 824595</t>
  </si>
  <si>
    <t>NF 16720876</t>
  </si>
  <si>
    <t>NF 4015</t>
  </si>
  <si>
    <t>VIVO SP COMP 12/24</t>
  </si>
  <si>
    <t>NF 22</t>
  </si>
  <si>
    <t>CUPOM FISCAL 560890</t>
  </si>
  <si>
    <t>CUPOM FISCAL 65551</t>
  </si>
  <si>
    <t>CUPOM FISCAL 158493</t>
  </si>
  <si>
    <t xml:space="preserve">VIA VERDE POSTO DE SERVIÇOS LTDA </t>
  </si>
  <si>
    <t>CUPOM FISCAL 457762</t>
  </si>
  <si>
    <t>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</si>
</sst>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3"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FF0000"/>
      <name val="Arial"/>
      <family val="2"/>
    </font>
    <font>
      <b/>
      <sz val="8"/>
      <color indexed="5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 Nova Cond"/>
      <family val="2"/>
    </font>
    <font>
      <sz val="9"/>
      <name val="Arial Nova Cond"/>
      <family val="2"/>
    </font>
    <font>
      <sz val="9"/>
      <color indexed="8"/>
      <name val="Arial Nova Cond"/>
      <family val="2"/>
    </font>
    <font>
      <b/>
      <sz val="9"/>
      <color theme="1"/>
      <name val="Arial Nova Cond"/>
      <family val="2"/>
    </font>
    <font>
      <b/>
      <sz val="9"/>
      <color indexed="8"/>
      <name val="Arial Nova Cond"/>
      <family val="2"/>
    </font>
    <font>
      <b/>
      <sz val="9"/>
      <name val="Arial Nova Cond"/>
      <family val="2"/>
    </font>
    <font>
      <u/>
      <sz val="10"/>
      <color theme="10"/>
      <name val="Arial"/>
      <family val="2"/>
    </font>
    <font>
      <u/>
      <sz val="9"/>
      <color theme="1"/>
      <name val="Arial Nova Cond"/>
      <family val="2"/>
    </font>
    <font>
      <b/>
      <sz val="9"/>
      <color rgb="FFFF0000"/>
      <name val="Arial Nova Cond"/>
      <family val="2"/>
    </font>
    <font>
      <b/>
      <sz val="10"/>
      <color theme="1"/>
      <name val="Arial Nova Cond"/>
      <family val="2"/>
    </font>
    <font>
      <sz val="10"/>
      <color theme="1"/>
      <name val="Arial Nova C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0" fillId="3" borderId="0" xfId="0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2"/>
    </xf>
    <xf numFmtId="14" fontId="7" fillId="2" borderId="0" xfId="0" applyNumberFormat="1" applyFont="1" applyFill="1" applyAlignment="1">
      <alignment vertical="center"/>
    </xf>
    <xf numFmtId="164" fontId="7" fillId="2" borderId="0" xfId="2" applyFont="1" applyFill="1" applyBorder="1" applyAlignment="1">
      <alignment horizontal="left" vertical="center" inden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left" vertical="center" indent="2"/>
    </xf>
    <xf numFmtId="14" fontId="8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 indent="1"/>
    </xf>
    <xf numFmtId="0" fontId="8" fillId="3" borderId="0" xfId="0" applyFont="1" applyFill="1" applyAlignment="1">
      <alignment horizontal="left" vertical="center" indent="2"/>
    </xf>
    <xf numFmtId="14" fontId="8" fillId="3" borderId="0" xfId="0" applyNumberFormat="1" applyFont="1" applyFill="1" applyAlignment="1">
      <alignment vertical="center"/>
    </xf>
    <xf numFmtId="0" fontId="4" fillId="2" borderId="0" xfId="0" applyFont="1" applyFill="1"/>
    <xf numFmtId="165" fontId="4" fillId="2" borderId="0" xfId="1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2"/>
    </xf>
    <xf numFmtId="14" fontId="4" fillId="2" borderId="0" xfId="0" applyNumberFormat="1" applyFont="1" applyFill="1"/>
    <xf numFmtId="164" fontId="4" fillId="2" borderId="0" xfId="2" applyFont="1" applyFill="1" applyBorder="1"/>
    <xf numFmtId="164" fontId="8" fillId="2" borderId="0" xfId="2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165" fontId="4" fillId="2" borderId="0" xfId="1" applyFont="1" applyFill="1" applyBorder="1" applyAlignment="1"/>
    <xf numFmtId="44" fontId="4" fillId="0" borderId="0" xfId="3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left" vertical="center" wrapText="1" indent="1"/>
    </xf>
    <xf numFmtId="49" fontId="8" fillId="4" borderId="0" xfId="0" applyNumberFormat="1" applyFont="1" applyFill="1" applyAlignment="1">
      <alignment vertical="center" wrapText="1"/>
    </xf>
    <xf numFmtId="164" fontId="3" fillId="4" borderId="0" xfId="2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left" vertical="center" indent="1"/>
    </xf>
    <xf numFmtId="0" fontId="4" fillId="2" borderId="0" xfId="0" applyFont="1" applyFill="1" applyAlignment="1">
      <alignment vertical="top"/>
    </xf>
    <xf numFmtId="0" fontId="8" fillId="4" borderId="0" xfId="0" applyFont="1" applyFill="1" applyAlignment="1">
      <alignment horizontal="center" vertical="center" wrapText="1"/>
    </xf>
    <xf numFmtId="14" fontId="8" fillId="4" borderId="0" xfId="0" applyNumberFormat="1" applyFont="1" applyFill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44" fontId="4" fillId="0" borderId="0" xfId="0" applyNumberFormat="1" applyFont="1" applyAlignment="1">
      <alignment horizontal="left" indent="2"/>
    </xf>
    <xf numFmtId="0" fontId="10" fillId="0" borderId="1" xfId="6" applyFont="1" applyBorder="1" applyAlignment="1" applyProtection="1">
      <alignment horizontal="left" vertical="center"/>
      <protection locked="0"/>
    </xf>
    <xf numFmtId="14" fontId="9" fillId="3" borderId="2" xfId="4" applyNumberFormat="1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vertical="center"/>
    </xf>
    <xf numFmtId="14" fontId="9" fillId="3" borderId="2" xfId="0" applyNumberFormat="1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 applyProtection="1">
      <alignment vertical="center"/>
      <protection locked="0"/>
    </xf>
    <xf numFmtId="14" fontId="10" fillId="3" borderId="2" xfId="6" applyNumberFormat="1" applyFont="1" applyFill="1" applyBorder="1" applyAlignment="1">
      <alignment horizontal="center" vertical="center"/>
    </xf>
    <xf numFmtId="164" fontId="11" fillId="3" borderId="2" xfId="5" applyFont="1" applyFill="1" applyBorder="1" applyAlignment="1" applyProtection="1">
      <alignment horizontal="center" vertical="center"/>
      <protection locked="0"/>
    </xf>
    <xf numFmtId="14" fontId="9" fillId="3" borderId="1" xfId="0" applyNumberFormat="1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 applyProtection="1">
      <alignment horizontal="left" vertical="center"/>
      <protection locked="0"/>
    </xf>
    <xf numFmtId="0" fontId="11" fillId="3" borderId="2" xfId="4" applyFont="1" applyFill="1" applyBorder="1" applyAlignment="1" applyProtection="1">
      <alignment horizontal="left" vertical="center"/>
      <protection locked="0"/>
    </xf>
    <xf numFmtId="14" fontId="9" fillId="3" borderId="1" xfId="0" applyNumberFormat="1" applyFont="1" applyFill="1" applyBorder="1" applyAlignment="1">
      <alignment vertical="center"/>
    </xf>
    <xf numFmtId="49" fontId="10" fillId="3" borderId="1" xfId="0" applyNumberFormat="1" applyFont="1" applyFill="1" applyBorder="1" applyAlignment="1" applyProtection="1">
      <alignment vertical="center"/>
      <protection locked="0"/>
    </xf>
    <xf numFmtId="0" fontId="10" fillId="3" borderId="1" xfId="4" applyFont="1" applyFill="1" applyBorder="1" applyAlignment="1" applyProtection="1">
      <alignment horizontal="left" vertical="center"/>
      <protection locked="0"/>
    </xf>
    <xf numFmtId="0" fontId="10" fillId="3" borderId="2" xfId="4" applyFont="1" applyFill="1" applyBorder="1" applyAlignment="1" applyProtection="1">
      <alignment horizontal="left" vertical="center"/>
      <protection locked="0"/>
    </xf>
    <xf numFmtId="14" fontId="12" fillId="3" borderId="0" xfId="4" applyNumberFormat="1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left" vertical="center"/>
    </xf>
    <xf numFmtId="49" fontId="13" fillId="3" borderId="0" xfId="0" applyNumberFormat="1" applyFont="1" applyFill="1" applyAlignment="1" applyProtection="1">
      <alignment vertical="center"/>
      <protection locked="0"/>
    </xf>
    <xf numFmtId="0" fontId="14" fillId="3" borderId="0" xfId="4" applyFont="1" applyFill="1" applyAlignment="1" applyProtection="1">
      <alignment horizontal="left" vertical="center"/>
      <protection locked="0"/>
    </xf>
    <xf numFmtId="164" fontId="14" fillId="3" borderId="0" xfId="5" applyFont="1" applyFill="1" applyBorder="1" applyAlignment="1" applyProtection="1">
      <alignment horizontal="center" vertical="center"/>
      <protection locked="0"/>
    </xf>
    <xf numFmtId="49" fontId="13" fillId="3" borderId="0" xfId="4" applyNumberFormat="1" applyFont="1" applyFill="1" applyAlignment="1" applyProtection="1">
      <alignment horizontal="left" vertical="center"/>
      <protection locked="0"/>
    </xf>
    <xf numFmtId="14" fontId="15" fillId="3" borderId="0" xfId="4" applyNumberFormat="1" applyFont="1" applyFill="1" applyAlignment="1">
      <alignment horizontal="center" vertical="center"/>
    </xf>
    <xf numFmtId="0" fontId="9" fillId="3" borderId="2" xfId="4" applyFont="1" applyFill="1" applyBorder="1" applyAlignment="1" applyProtection="1">
      <alignment horizontal="left" vertical="center"/>
      <protection locked="0"/>
    </xf>
    <xf numFmtId="14" fontId="9" fillId="3" borderId="3" xfId="4" applyNumberFormat="1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left" vertical="center"/>
    </xf>
    <xf numFmtId="49" fontId="10" fillId="3" borderId="3" xfId="4" applyNumberFormat="1" applyFont="1" applyFill="1" applyBorder="1" applyAlignment="1" applyProtection="1">
      <alignment horizontal="left" vertical="center"/>
      <protection locked="0"/>
    </xf>
    <xf numFmtId="0" fontId="11" fillId="3" borderId="3" xfId="4" applyFont="1" applyFill="1" applyBorder="1" applyAlignment="1" applyProtection="1">
      <alignment horizontal="left" vertical="center"/>
      <protection locked="0"/>
    </xf>
    <xf numFmtId="164" fontId="11" fillId="3" borderId="3" xfId="5" applyFont="1" applyFill="1" applyBorder="1" applyAlignment="1" applyProtection="1">
      <alignment horizontal="center" vertical="center"/>
      <protection locked="0"/>
    </xf>
    <xf numFmtId="164" fontId="10" fillId="3" borderId="2" xfId="2" applyFont="1" applyFill="1" applyBorder="1" applyAlignment="1">
      <alignment horizontal="center" vertical="center"/>
    </xf>
    <xf numFmtId="14" fontId="12" fillId="3" borderId="0" xfId="0" applyNumberFormat="1" applyFont="1" applyFill="1" applyAlignment="1">
      <alignment vertical="center"/>
    </xf>
    <xf numFmtId="0" fontId="13" fillId="3" borderId="0" xfId="4" applyFont="1" applyFill="1" applyAlignment="1" applyProtection="1">
      <alignment horizontal="left" vertical="center"/>
      <protection locked="0"/>
    </xf>
    <xf numFmtId="14" fontId="10" fillId="3" borderId="3" xfId="6" applyNumberFormat="1" applyFont="1" applyFill="1" applyBorder="1" applyAlignment="1">
      <alignment horizontal="center" vertical="center"/>
    </xf>
    <xf numFmtId="164" fontId="16" fillId="3" borderId="0" xfId="5" applyFont="1" applyFill="1" applyBorder="1" applyAlignment="1" applyProtection="1">
      <alignment horizontal="center" vertical="center"/>
      <protection locked="0"/>
    </xf>
    <xf numFmtId="49" fontId="10" fillId="3" borderId="4" xfId="4" applyNumberFormat="1" applyFont="1" applyFill="1" applyBorder="1" applyAlignment="1" applyProtection="1">
      <alignment horizontal="left" vertical="center"/>
      <protection locked="0"/>
    </xf>
    <xf numFmtId="164" fontId="11" fillId="3" borderId="2" xfId="5" applyFont="1" applyFill="1" applyBorder="1" applyAlignment="1" applyProtection="1">
      <alignment horizontal="left" vertical="center"/>
      <protection locked="0"/>
    </xf>
    <xf numFmtId="14" fontId="9" fillId="3" borderId="0" xfId="0" applyNumberFormat="1" applyFont="1" applyFill="1" applyAlignment="1">
      <alignment horizontal="left" vertical="center"/>
    </xf>
    <xf numFmtId="14" fontId="11" fillId="3" borderId="2" xfId="4" applyNumberFormat="1" applyFont="1" applyFill="1" applyBorder="1" applyAlignment="1" applyProtection="1">
      <alignment horizontal="center" vertical="center"/>
      <protection locked="0"/>
    </xf>
    <xf numFmtId="164" fontId="9" fillId="3" borderId="2" xfId="2" applyFont="1" applyFill="1" applyBorder="1" applyAlignment="1">
      <alignment vertical="center"/>
    </xf>
    <xf numFmtId="0" fontId="1" fillId="3" borderId="0" xfId="0" applyFont="1" applyFill="1"/>
    <xf numFmtId="14" fontId="9" fillId="3" borderId="2" xfId="0" applyNumberFormat="1" applyFont="1" applyFill="1" applyBorder="1" applyAlignment="1">
      <alignment horizontal="center" vertical="center"/>
    </xf>
    <xf numFmtId="14" fontId="11" fillId="3" borderId="5" xfId="4" applyNumberFormat="1" applyFont="1" applyFill="1" applyBorder="1" applyAlignment="1" applyProtection="1">
      <alignment horizontal="center" vertical="center"/>
      <protection locked="0"/>
    </xf>
    <xf numFmtId="14" fontId="9" fillId="3" borderId="5" xfId="0" applyNumberFormat="1" applyFont="1" applyFill="1" applyBorder="1" applyAlignment="1">
      <alignment vertical="center"/>
    </xf>
    <xf numFmtId="14" fontId="9" fillId="3" borderId="5" xfId="0" applyNumberFormat="1" applyFont="1" applyFill="1" applyBorder="1" applyAlignment="1">
      <alignment horizontal="left" vertical="center"/>
    </xf>
    <xf numFmtId="49" fontId="10" fillId="3" borderId="5" xfId="0" applyNumberFormat="1" applyFont="1" applyFill="1" applyBorder="1" applyAlignment="1" applyProtection="1">
      <alignment vertical="center"/>
      <protection locked="0"/>
    </xf>
    <xf numFmtId="0" fontId="10" fillId="3" borderId="5" xfId="4" applyFont="1" applyFill="1" applyBorder="1" applyAlignment="1" applyProtection="1">
      <alignment horizontal="left" vertical="center"/>
      <protection locked="0"/>
    </xf>
    <xf numFmtId="164" fontId="11" fillId="3" borderId="6" xfId="5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/>
    <xf numFmtId="0" fontId="8" fillId="0" borderId="0" xfId="0" applyFont="1"/>
    <xf numFmtId="14" fontId="13" fillId="3" borderId="0" xfId="6" applyNumberFormat="1" applyFont="1" applyFill="1" applyAlignment="1">
      <alignment horizontal="center" vertical="center"/>
    </xf>
    <xf numFmtId="0" fontId="13" fillId="0" borderId="0" xfId="4" applyFont="1" applyAlignment="1" applyProtection="1">
      <alignment horizontal="left" vertical="center"/>
      <protection locked="0"/>
    </xf>
    <xf numFmtId="14" fontId="17" fillId="3" borderId="0" xfId="6" applyNumberFormat="1" applyFont="1" applyFill="1" applyAlignment="1">
      <alignment horizontal="center" vertical="center"/>
    </xf>
    <xf numFmtId="14" fontId="15" fillId="5" borderId="0" xfId="0" applyNumberFormat="1" applyFont="1" applyFill="1" applyAlignment="1">
      <alignment horizontal="left" vertical="center" wrapText="1" indent="1"/>
    </xf>
    <xf numFmtId="0" fontId="19" fillId="5" borderId="0" xfId="7" applyFont="1" applyFill="1" applyAlignment="1">
      <alignment horizontal="left" vertical="center" wrapText="1" indent="1"/>
    </xf>
    <xf numFmtId="0" fontId="20" fillId="5" borderId="0" xfId="0" applyFont="1" applyFill="1" applyAlignment="1">
      <alignment horizontal="right" vertical="center" wrapText="1" indent="1"/>
    </xf>
    <xf numFmtId="0" fontId="21" fillId="3" borderId="0" xfId="0" applyFont="1" applyFill="1"/>
    <xf numFmtId="0" fontId="22" fillId="3" borderId="0" xfId="0" applyFont="1" applyFill="1"/>
    <xf numFmtId="0" fontId="12" fillId="5" borderId="0" xfId="0" applyFont="1" applyFill="1" applyAlignment="1">
      <alignment horizontal="left" vertical="center" wrapText="1" indent="1"/>
    </xf>
    <xf numFmtId="49" fontId="6" fillId="3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left" vertical="center" indent="1"/>
    </xf>
    <xf numFmtId="14" fontId="12" fillId="3" borderId="2" xfId="4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vertical="center"/>
    </xf>
    <xf numFmtId="14" fontId="12" fillId="3" borderId="2" xfId="0" applyNumberFormat="1" applyFont="1" applyFill="1" applyBorder="1" applyAlignment="1">
      <alignment horizontal="left" vertical="center"/>
    </xf>
    <xf numFmtId="49" fontId="13" fillId="3" borderId="2" xfId="0" applyNumberFormat="1" applyFont="1" applyFill="1" applyBorder="1" applyAlignment="1" applyProtection="1">
      <alignment vertical="center"/>
      <protection locked="0"/>
    </xf>
    <xf numFmtId="14" fontId="13" fillId="3" borderId="3" xfId="6" applyNumberFormat="1" applyFont="1" applyFill="1" applyBorder="1" applyAlignment="1">
      <alignment horizontal="center" vertical="center"/>
    </xf>
    <xf numFmtId="49" fontId="13" fillId="3" borderId="2" xfId="4" applyNumberFormat="1" applyFont="1" applyFill="1" applyBorder="1" applyAlignment="1" applyProtection="1">
      <alignment horizontal="left" vertical="center"/>
      <protection locked="0"/>
    </xf>
    <xf numFmtId="14" fontId="12" fillId="3" borderId="3" xfId="4" applyNumberFormat="1" applyFont="1" applyFill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 applyProtection="1">
      <alignment vertical="center"/>
      <protection locked="0"/>
    </xf>
    <xf numFmtId="0" fontId="13" fillId="3" borderId="2" xfId="4" applyFont="1" applyFill="1" applyBorder="1" applyAlignment="1" applyProtection="1">
      <alignment horizontal="left" vertical="center"/>
      <protection locked="0"/>
    </xf>
    <xf numFmtId="0" fontId="14" fillId="3" borderId="2" xfId="4" applyFont="1" applyFill="1" applyBorder="1" applyAlignment="1" applyProtection="1">
      <alignment horizontal="left" vertical="center"/>
      <protection locked="0"/>
    </xf>
    <xf numFmtId="0" fontId="14" fillId="3" borderId="3" xfId="4" applyFont="1" applyFill="1" applyBorder="1" applyAlignment="1" applyProtection="1">
      <alignment horizontal="left" vertical="center"/>
      <protection locked="0"/>
    </xf>
    <xf numFmtId="164" fontId="14" fillId="3" borderId="2" xfId="5" applyFont="1" applyFill="1" applyBorder="1" applyAlignment="1" applyProtection="1">
      <alignment horizontal="center" vertical="center"/>
      <protection locked="0"/>
    </xf>
    <xf numFmtId="49" fontId="13" fillId="3" borderId="3" xfId="4" applyNumberFormat="1" applyFont="1" applyFill="1" applyBorder="1" applyAlignment="1" applyProtection="1">
      <alignment horizontal="left" vertical="center"/>
      <protection locked="0"/>
    </xf>
    <xf numFmtId="14" fontId="13" fillId="3" borderId="2" xfId="6" applyNumberFormat="1" applyFont="1" applyFill="1" applyBorder="1" applyAlignment="1">
      <alignment horizontal="center" vertical="center"/>
    </xf>
    <xf numFmtId="14" fontId="12" fillId="3" borderId="3" xfId="0" applyNumberFormat="1" applyFont="1" applyFill="1" applyBorder="1" applyAlignment="1">
      <alignment horizontal="left" vertical="center"/>
    </xf>
    <xf numFmtId="164" fontId="14" fillId="3" borderId="3" xfId="5" applyFont="1" applyFill="1" applyBorder="1" applyAlignment="1" applyProtection="1">
      <alignment horizontal="center" vertical="center"/>
      <protection locked="0"/>
    </xf>
    <xf numFmtId="0" fontId="13" fillId="3" borderId="1" xfId="4" applyFont="1" applyFill="1" applyBorder="1" applyAlignment="1" applyProtection="1">
      <alignment horizontal="left" vertical="center"/>
      <protection locked="0"/>
    </xf>
    <xf numFmtId="14" fontId="12" fillId="3" borderId="1" xfId="0" applyNumberFormat="1" applyFont="1" applyFill="1" applyBorder="1" applyAlignment="1">
      <alignment vertical="center"/>
    </xf>
    <xf numFmtId="49" fontId="13" fillId="3" borderId="1" xfId="4" applyNumberFormat="1" applyFont="1" applyFill="1" applyBorder="1" applyAlignment="1" applyProtection="1">
      <alignment horizontal="left" vertical="center"/>
      <protection locked="0"/>
    </xf>
    <xf numFmtId="0" fontId="13" fillId="3" borderId="3" xfId="4" applyFont="1" applyFill="1" applyBorder="1" applyAlignment="1" applyProtection="1">
      <alignment horizontal="left" vertical="center"/>
      <protection locked="0"/>
    </xf>
    <xf numFmtId="0" fontId="14" fillId="3" borderId="1" xfId="4" applyFont="1" applyFill="1" applyBorder="1" applyAlignment="1" applyProtection="1">
      <alignment horizontal="left" vertical="center"/>
      <protection locked="0"/>
    </xf>
    <xf numFmtId="0" fontId="14" fillId="3" borderId="0" xfId="4" applyFont="1" applyFill="1" applyBorder="1" applyAlignment="1" applyProtection="1">
      <alignment horizontal="left" vertical="center"/>
      <protection locked="0"/>
    </xf>
    <xf numFmtId="0" fontId="13" fillId="3" borderId="0" xfId="4" applyFont="1" applyFill="1" applyBorder="1" applyAlignment="1" applyProtection="1">
      <alignment horizontal="left" vertical="center"/>
      <protection locked="0"/>
    </xf>
  </cellXfs>
  <cellStyles count="8">
    <cellStyle name="Hiperlink" xfId="7" builtinId="8"/>
    <cellStyle name="Moeda" xfId="2" builtinId="4"/>
    <cellStyle name="Moeda 2" xfId="3"/>
    <cellStyle name="Moeda 3" xfId="5"/>
    <cellStyle name="Normal" xfId="0" builtinId="0"/>
    <cellStyle name="Normal 2" xfId="4"/>
    <cellStyle name="Normal 3" xfId="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290</xdr:row>
      <xdr:rowOff>1</xdr:rowOff>
    </xdr:from>
    <xdr:to>
      <xdr:col>5</xdr:col>
      <xdr:colOff>865</xdr:colOff>
      <xdr:row>296</xdr:row>
      <xdr:rowOff>114300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1"/>
          <a:ext cx="10392640" cy="1133474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SERVIÇO RESIDENCIAL TERAPÊUTICO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800">
            <a:effectLst/>
          </a:endParaRPr>
        </a:p>
        <a:p>
          <a:pPr algn="ctr"/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"TIPO II"</a:t>
          </a:r>
          <a:endParaRPr lang="pt-BR" sz="800">
            <a:effectLst/>
          </a:endParaRPr>
        </a:p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1 -  R. Hacib Kalaf, 190 - Jd. Paulista - Jundiaí/SP</a:t>
          </a:r>
          <a:endParaRPr lang="pt-BR" sz="800">
            <a:effectLst/>
          </a:endParaRPr>
        </a:p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2 - R. Vinicius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Moraes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26 - Jd. Liberdade - Jundiaí/SP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3 - R.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Bragança Paulista, 401 - Jd. Pacaembu - Jundiaí/SP</a:t>
          </a:r>
          <a:endParaRPr lang="pt-BR" sz="800">
            <a:effectLst/>
          </a:endParaRPr>
        </a:p>
      </xdr:txBody>
    </xdr:sp>
    <xdr:clientData/>
  </xdr:twoCellAnchor>
  <xdr:twoCellAnchor editAs="oneCell">
    <xdr:from>
      <xdr:col>0</xdr:col>
      <xdr:colOff>51959</xdr:colOff>
      <xdr:row>290</xdr:row>
      <xdr:rowOff>0</xdr:rowOff>
    </xdr:from>
    <xdr:to>
      <xdr:col>1</xdr:col>
      <xdr:colOff>536868</xdr:colOff>
      <xdr:row>295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9" y="0"/>
          <a:ext cx="1316182" cy="898814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160</xdr:row>
      <xdr:rowOff>1</xdr:rowOff>
    </xdr:from>
    <xdr:to>
      <xdr:col>5</xdr:col>
      <xdr:colOff>865</xdr:colOff>
      <xdr:row>166</xdr:row>
      <xdr:rowOff>114300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41614726"/>
          <a:ext cx="10392640" cy="1133474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SERVIÇO RESIDENCIAL TERAPÊUTICO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800">
            <a:effectLst/>
          </a:endParaRPr>
        </a:p>
        <a:p>
          <a:pPr algn="ctr"/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"TIPO II"</a:t>
          </a:r>
          <a:endParaRPr lang="pt-BR" sz="800">
            <a:effectLst/>
          </a:endParaRPr>
        </a:p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1 -  R. Hacib Kalaf, 190 - Jd. Paulista - Jundiaí/SP</a:t>
          </a:r>
          <a:endParaRPr lang="pt-BR" sz="800">
            <a:effectLst/>
          </a:endParaRPr>
        </a:p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2 - R. Vinicius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Moraes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26 - Jd. Liberdade - Jundiaí/SP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3 - R.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Bragança Paulista, 401 - Jd. Pacaembu - Jundiaí/SP</a:t>
          </a:r>
          <a:endParaRPr lang="pt-BR" sz="800">
            <a:effectLst/>
          </a:endParaRPr>
        </a:p>
      </xdr:txBody>
    </xdr:sp>
    <xdr:clientData/>
  </xdr:twoCellAnchor>
  <xdr:oneCellAnchor>
    <xdr:from>
      <xdr:col>0</xdr:col>
      <xdr:colOff>51959</xdr:colOff>
      <xdr:row>160</xdr:row>
      <xdr:rowOff>0</xdr:rowOff>
    </xdr:from>
    <xdr:ext cx="1313584" cy="885825"/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9" y="41614725"/>
          <a:ext cx="1313584" cy="885825"/>
        </a:xfrm>
        <a:prstGeom prst="rect">
          <a:avLst/>
        </a:prstGeom>
        <a:noFill/>
      </xdr:spPr>
    </xdr:pic>
    <xdr:clientData/>
  </xdr:oneCellAnchor>
  <xdr:twoCellAnchor>
    <xdr:from>
      <xdr:col>0</xdr:col>
      <xdr:colOff>0</xdr:colOff>
      <xdr:row>1</xdr:row>
      <xdr:rowOff>1</xdr:rowOff>
    </xdr:from>
    <xdr:to>
      <xdr:col>5</xdr:col>
      <xdr:colOff>865</xdr:colOff>
      <xdr:row>7</xdr:row>
      <xdr:rowOff>114300</xdr:rowOff>
    </xdr:to>
    <xdr:sp macro="" textlink="">
      <xdr:nvSpPr>
        <xdr:cNvPr id="7" name="Caixa de tex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39995476"/>
          <a:ext cx="10392640" cy="1085849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SERVIÇO RESIDENCIAL TERAPÊUTICO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800">
            <a:effectLst/>
          </a:endParaRPr>
        </a:p>
        <a:p>
          <a:pPr algn="ctr"/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"TIPO II"</a:t>
          </a:r>
          <a:endParaRPr lang="pt-BR" sz="800">
            <a:effectLst/>
          </a:endParaRPr>
        </a:p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1 -  R. Hacib Kalaf, 190 - Jd. Paulista - Jundiaí/SP</a:t>
          </a:r>
          <a:endParaRPr lang="pt-BR" sz="800">
            <a:effectLst/>
          </a:endParaRPr>
        </a:p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2 - R. Vinicius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Moraes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26 - Jd. Liberdade - Jundiaí/SP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3 - R.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Bragança Paulista, 401 - Jd. Pacaembu - Jundiaí/SP</a:t>
          </a:r>
          <a:endParaRPr lang="pt-BR" sz="800">
            <a:effectLst/>
          </a:endParaRPr>
        </a:p>
      </xdr:txBody>
    </xdr:sp>
    <xdr:clientData/>
  </xdr:twoCellAnchor>
  <xdr:oneCellAnchor>
    <xdr:from>
      <xdr:col>0</xdr:col>
      <xdr:colOff>51959</xdr:colOff>
      <xdr:row>1</xdr:row>
      <xdr:rowOff>0</xdr:rowOff>
    </xdr:from>
    <xdr:ext cx="1313584" cy="885825"/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9" y="39995475"/>
          <a:ext cx="1313584" cy="885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69"/>
  <sheetViews>
    <sheetView showGridLines="0" tabSelected="1" zoomScaleNormal="100" workbookViewId="0">
      <selection activeCell="E15" sqref="E15"/>
    </sheetView>
  </sheetViews>
  <sheetFormatPr defaultRowHeight="12.75"/>
  <cols>
    <col min="1" max="1" width="12.42578125" style="22" customWidth="1"/>
    <col min="2" max="2" width="32.28515625" style="23" customWidth="1"/>
    <col min="3" max="3" width="35" style="22" customWidth="1"/>
    <col min="4" max="4" width="27.140625" style="22" customWidth="1"/>
    <col min="5" max="5" width="49" style="24" customWidth="1"/>
    <col min="6" max="6" width="15.140625" style="22" bestFit="1" customWidth="1"/>
    <col min="7" max="7" width="15.5703125" style="22" bestFit="1" customWidth="1"/>
  </cols>
  <sheetData>
    <row r="2" spans="1:7">
      <c r="A2" s="3"/>
      <c r="B2" s="4"/>
      <c r="C2" s="3"/>
      <c r="D2" s="3"/>
      <c r="E2" s="5"/>
      <c r="F2" s="6"/>
      <c r="G2" s="7"/>
    </row>
    <row r="3" spans="1:7">
      <c r="A3" s="8"/>
      <c r="B3" s="9"/>
      <c r="C3" s="8"/>
      <c r="D3" s="8"/>
      <c r="E3" s="10"/>
      <c r="F3" s="11"/>
      <c r="G3" s="7"/>
    </row>
    <row r="4" spans="1:7">
      <c r="A4" s="12"/>
      <c r="B4" s="13"/>
      <c r="C4" s="12"/>
      <c r="D4" s="12"/>
      <c r="E4" s="14"/>
      <c r="F4" s="15"/>
      <c r="G4" s="7"/>
    </row>
    <row r="5" spans="1:7">
      <c r="A5" s="16"/>
      <c r="B5" s="17"/>
      <c r="C5" s="25"/>
      <c r="D5" s="16"/>
      <c r="E5" s="18"/>
      <c r="F5" s="19"/>
      <c r="G5" s="20"/>
    </row>
    <row r="6" spans="1:7">
      <c r="A6" s="8" t="s">
        <v>0</v>
      </c>
      <c r="B6" s="9"/>
      <c r="C6" s="8"/>
      <c r="D6" s="8"/>
      <c r="E6" s="10"/>
      <c r="F6" s="11"/>
      <c r="G6" s="21"/>
    </row>
    <row r="7" spans="1:7">
      <c r="A7" s="8"/>
      <c r="B7" s="9"/>
      <c r="C7" s="8"/>
      <c r="D7" s="8"/>
      <c r="E7" s="10"/>
      <c r="F7" s="11"/>
      <c r="G7" s="21"/>
    </row>
    <row r="8" spans="1:7">
      <c r="A8" s="8"/>
      <c r="B8" s="9"/>
      <c r="C8" s="8"/>
      <c r="D8" s="8"/>
      <c r="E8" s="10"/>
      <c r="F8" s="11"/>
      <c r="G8" s="21"/>
    </row>
    <row r="9" spans="1:7" ht="18">
      <c r="A9" s="93" t="s">
        <v>1269</v>
      </c>
      <c r="B9" s="93"/>
      <c r="C9" s="93"/>
      <c r="D9" s="93"/>
      <c r="E9" s="93"/>
      <c r="F9" s="93"/>
      <c r="G9" s="93"/>
    </row>
    <row r="10" spans="1:7">
      <c r="A10" s="16"/>
      <c r="B10" s="27" t="s">
        <v>13</v>
      </c>
      <c r="C10" s="28" t="s">
        <v>14</v>
      </c>
      <c r="D10" s="28"/>
      <c r="E10" s="29"/>
      <c r="F10" s="16"/>
      <c r="G10" s="16"/>
    </row>
    <row r="11" spans="1:7">
      <c r="A11" s="16"/>
      <c r="B11" s="30">
        <v>45632</v>
      </c>
      <c r="C11" s="94" t="s">
        <v>64</v>
      </c>
      <c r="D11" s="94"/>
      <c r="E11" s="26">
        <v>71875</v>
      </c>
      <c r="F11" s="16"/>
      <c r="G11" s="16"/>
    </row>
    <row r="12" spans="1:7">
      <c r="A12" s="16"/>
      <c r="B12" s="30">
        <v>45632</v>
      </c>
      <c r="C12" s="94" t="s">
        <v>64</v>
      </c>
      <c r="D12" s="94"/>
      <c r="E12" s="26">
        <v>207056.96</v>
      </c>
      <c r="F12" s="16"/>
      <c r="G12" s="16"/>
    </row>
    <row r="13" spans="1:7">
      <c r="A13" s="16"/>
      <c r="B13" s="30"/>
      <c r="C13" s="94" t="s">
        <v>19</v>
      </c>
      <c r="D13" s="94"/>
      <c r="E13" s="36"/>
      <c r="F13" s="31"/>
      <c r="G13" s="16"/>
    </row>
    <row r="14" spans="1:7">
      <c r="A14" s="16"/>
      <c r="B14" s="30">
        <v>45657</v>
      </c>
      <c r="C14" s="94" t="s">
        <v>15</v>
      </c>
      <c r="D14" s="94"/>
      <c r="E14" s="36">
        <f>G157</f>
        <v>346245.49999999988</v>
      </c>
      <c r="F14" s="16"/>
      <c r="G14" s="16"/>
    </row>
    <row r="17" spans="1:7">
      <c r="A17" s="95">
        <v>45622</v>
      </c>
      <c r="B17" s="97" t="s">
        <v>47</v>
      </c>
      <c r="C17" s="97" t="s">
        <v>65</v>
      </c>
      <c r="D17" s="100" t="s">
        <v>1212</v>
      </c>
      <c r="E17" s="105" t="s">
        <v>66</v>
      </c>
      <c r="F17" s="95">
        <v>45628</v>
      </c>
      <c r="G17" s="107">
        <v>1904.28</v>
      </c>
    </row>
    <row r="18" spans="1:7">
      <c r="A18" s="95">
        <v>45630</v>
      </c>
      <c r="B18" s="97" t="s">
        <v>184</v>
      </c>
      <c r="C18" s="97" t="s">
        <v>25</v>
      </c>
      <c r="D18" s="100" t="s">
        <v>1213</v>
      </c>
      <c r="E18" s="105" t="s">
        <v>54</v>
      </c>
      <c r="F18" s="95">
        <v>45628</v>
      </c>
      <c r="G18" s="107">
        <v>18375</v>
      </c>
    </row>
    <row r="19" spans="1:7">
      <c r="A19" s="95">
        <v>45628</v>
      </c>
      <c r="B19" s="97" t="s">
        <v>173</v>
      </c>
      <c r="C19" s="97" t="s">
        <v>18</v>
      </c>
      <c r="D19" s="98" t="s">
        <v>23</v>
      </c>
      <c r="E19" s="105" t="s">
        <v>567</v>
      </c>
      <c r="F19" s="95">
        <v>45628</v>
      </c>
      <c r="G19" s="107">
        <v>3654.34</v>
      </c>
    </row>
    <row r="20" spans="1:7">
      <c r="A20" s="109">
        <v>45601</v>
      </c>
      <c r="B20" s="96" t="s">
        <v>41</v>
      </c>
      <c r="C20" s="97" t="s">
        <v>38</v>
      </c>
      <c r="D20" s="98" t="s">
        <v>1214</v>
      </c>
      <c r="E20" s="104" t="s">
        <v>366</v>
      </c>
      <c r="F20" s="95">
        <v>45628</v>
      </c>
      <c r="G20" s="107">
        <v>327.55</v>
      </c>
    </row>
    <row r="21" spans="1:7">
      <c r="A21" s="109">
        <v>45601</v>
      </c>
      <c r="B21" s="97" t="s">
        <v>41</v>
      </c>
      <c r="C21" s="97" t="s">
        <v>59</v>
      </c>
      <c r="D21" s="98" t="s">
        <v>1214</v>
      </c>
      <c r="E21" s="104" t="s">
        <v>366</v>
      </c>
      <c r="F21" s="95">
        <v>45628</v>
      </c>
      <c r="G21" s="107">
        <v>248.2</v>
      </c>
    </row>
    <row r="22" spans="1:7">
      <c r="A22" s="99">
        <v>45601</v>
      </c>
      <c r="B22" s="96" t="s">
        <v>41</v>
      </c>
      <c r="C22" s="97" t="s">
        <v>38</v>
      </c>
      <c r="D22" s="98" t="s">
        <v>1215</v>
      </c>
      <c r="E22" s="104" t="s">
        <v>366</v>
      </c>
      <c r="F22" s="95">
        <v>45628</v>
      </c>
      <c r="G22" s="107">
        <v>587.82000000000005</v>
      </c>
    </row>
    <row r="23" spans="1:7">
      <c r="A23" s="99">
        <v>45601</v>
      </c>
      <c r="B23" s="97" t="s">
        <v>41</v>
      </c>
      <c r="C23" s="97" t="s">
        <v>59</v>
      </c>
      <c r="D23" s="98" t="s">
        <v>1215</v>
      </c>
      <c r="E23" s="104" t="s">
        <v>366</v>
      </c>
      <c r="F23" s="95">
        <v>45628</v>
      </c>
      <c r="G23" s="107">
        <v>124.1</v>
      </c>
    </row>
    <row r="24" spans="1:7">
      <c r="A24" s="99">
        <v>45601</v>
      </c>
      <c r="B24" s="97" t="s">
        <v>41</v>
      </c>
      <c r="C24" s="97" t="s">
        <v>52</v>
      </c>
      <c r="D24" s="98" t="s">
        <v>1215</v>
      </c>
      <c r="E24" s="104" t="s">
        <v>366</v>
      </c>
      <c r="F24" s="95">
        <v>45628</v>
      </c>
      <c r="G24" s="107">
        <v>87.89</v>
      </c>
    </row>
    <row r="25" spans="1:7">
      <c r="A25" s="99">
        <v>45601</v>
      </c>
      <c r="B25" s="96" t="s">
        <v>41</v>
      </c>
      <c r="C25" s="102" t="s">
        <v>38</v>
      </c>
      <c r="D25" s="98" t="s">
        <v>1216</v>
      </c>
      <c r="E25" s="104" t="s">
        <v>366</v>
      </c>
      <c r="F25" s="95">
        <v>45628</v>
      </c>
      <c r="G25" s="107">
        <v>487.04</v>
      </c>
    </row>
    <row r="26" spans="1:7">
      <c r="A26" s="99">
        <v>45601</v>
      </c>
      <c r="B26" s="97" t="s">
        <v>41</v>
      </c>
      <c r="C26" s="97" t="s">
        <v>59</v>
      </c>
      <c r="D26" s="98" t="s">
        <v>1216</v>
      </c>
      <c r="E26" s="104" t="s">
        <v>366</v>
      </c>
      <c r="F26" s="95">
        <v>45628</v>
      </c>
      <c r="G26" s="107">
        <v>248.2</v>
      </c>
    </row>
    <row r="27" spans="1:7">
      <c r="A27" s="99">
        <v>45601</v>
      </c>
      <c r="B27" s="97" t="s">
        <v>41</v>
      </c>
      <c r="C27" s="97" t="s">
        <v>52</v>
      </c>
      <c r="D27" s="98" t="s">
        <v>1216</v>
      </c>
      <c r="E27" s="104" t="s">
        <v>366</v>
      </c>
      <c r="F27" s="95">
        <v>45628</v>
      </c>
      <c r="G27" s="107">
        <v>95.56</v>
      </c>
    </row>
    <row r="28" spans="1:7">
      <c r="A28" s="101">
        <v>45629</v>
      </c>
      <c r="B28" s="96" t="s">
        <v>174</v>
      </c>
      <c r="C28" s="97" t="s">
        <v>48</v>
      </c>
      <c r="D28" s="98" t="s">
        <v>17</v>
      </c>
      <c r="E28" s="100" t="s">
        <v>1086</v>
      </c>
      <c r="F28" s="95">
        <v>45629</v>
      </c>
      <c r="G28" s="107">
        <v>131.68</v>
      </c>
    </row>
    <row r="29" spans="1:7">
      <c r="A29" s="101">
        <v>45629</v>
      </c>
      <c r="B29" s="96" t="s">
        <v>174</v>
      </c>
      <c r="C29" s="97" t="s">
        <v>48</v>
      </c>
      <c r="D29" s="98" t="s">
        <v>17</v>
      </c>
      <c r="E29" s="100" t="s">
        <v>1087</v>
      </c>
      <c r="F29" s="95">
        <v>45629</v>
      </c>
      <c r="G29" s="107">
        <v>131.68</v>
      </c>
    </row>
    <row r="30" spans="1:7">
      <c r="A30" s="101">
        <v>45629</v>
      </c>
      <c r="B30" s="96" t="s">
        <v>174</v>
      </c>
      <c r="C30" s="97" t="s">
        <v>48</v>
      </c>
      <c r="D30" s="98" t="s">
        <v>17</v>
      </c>
      <c r="E30" s="100" t="s">
        <v>1169</v>
      </c>
      <c r="F30" s="95">
        <v>45629</v>
      </c>
      <c r="G30" s="107">
        <v>305.48</v>
      </c>
    </row>
    <row r="31" spans="1:7">
      <c r="A31" s="101">
        <v>45629</v>
      </c>
      <c r="B31" s="96" t="s">
        <v>174</v>
      </c>
      <c r="C31" s="97" t="s">
        <v>48</v>
      </c>
      <c r="D31" s="98" t="s">
        <v>17</v>
      </c>
      <c r="E31" s="100" t="s">
        <v>1090</v>
      </c>
      <c r="F31" s="95">
        <v>45629</v>
      </c>
      <c r="G31" s="107">
        <v>152.74</v>
      </c>
    </row>
    <row r="32" spans="1:7">
      <c r="A32" s="101">
        <v>45629</v>
      </c>
      <c r="B32" s="96" t="s">
        <v>174</v>
      </c>
      <c r="C32" s="97" t="s">
        <v>48</v>
      </c>
      <c r="D32" s="98" t="s">
        <v>17</v>
      </c>
      <c r="E32" s="100" t="s">
        <v>1092</v>
      </c>
      <c r="F32" s="95">
        <v>45629</v>
      </c>
      <c r="G32" s="107">
        <v>263.36</v>
      </c>
    </row>
    <row r="33" spans="1:7">
      <c r="A33" s="101">
        <v>45628</v>
      </c>
      <c r="B33" s="97" t="s">
        <v>173</v>
      </c>
      <c r="C33" s="97" t="s">
        <v>32</v>
      </c>
      <c r="D33" s="98" t="s">
        <v>1170</v>
      </c>
      <c r="E33" s="104" t="s">
        <v>37</v>
      </c>
      <c r="F33" s="95">
        <v>45629</v>
      </c>
      <c r="G33" s="107">
        <v>135.9</v>
      </c>
    </row>
    <row r="34" spans="1:7">
      <c r="A34" s="101">
        <v>45628</v>
      </c>
      <c r="B34" s="97" t="s">
        <v>173</v>
      </c>
      <c r="C34" s="97" t="s">
        <v>32</v>
      </c>
      <c r="D34" s="98" t="s">
        <v>1171</v>
      </c>
      <c r="E34" s="104" t="s">
        <v>11</v>
      </c>
      <c r="F34" s="95">
        <v>45629</v>
      </c>
      <c r="G34" s="107">
        <v>247.2</v>
      </c>
    </row>
    <row r="35" spans="1:7">
      <c r="A35" s="101">
        <v>45626</v>
      </c>
      <c r="B35" s="97" t="s">
        <v>21</v>
      </c>
      <c r="C35" s="97" t="s">
        <v>27</v>
      </c>
      <c r="D35" s="100" t="s">
        <v>1217</v>
      </c>
      <c r="E35" s="105" t="s">
        <v>927</v>
      </c>
      <c r="F35" s="109">
        <v>45629</v>
      </c>
      <c r="G35" s="107">
        <v>302.08999999999997</v>
      </c>
    </row>
    <row r="36" spans="1:7">
      <c r="A36" s="101">
        <v>45632</v>
      </c>
      <c r="B36" s="96" t="s">
        <v>113</v>
      </c>
      <c r="C36" s="97" t="s">
        <v>113</v>
      </c>
      <c r="D36" s="98" t="s">
        <v>1218</v>
      </c>
      <c r="E36" s="100" t="s">
        <v>1219</v>
      </c>
      <c r="F36" s="99">
        <v>45631</v>
      </c>
      <c r="G36" s="107">
        <v>95.01</v>
      </c>
    </row>
    <row r="37" spans="1:7">
      <c r="A37" s="99">
        <v>45632</v>
      </c>
      <c r="B37" s="97" t="s">
        <v>173</v>
      </c>
      <c r="C37" s="97" t="s">
        <v>18</v>
      </c>
      <c r="D37" s="98" t="s">
        <v>23</v>
      </c>
      <c r="E37" s="104" t="s">
        <v>567</v>
      </c>
      <c r="F37" s="99">
        <v>45632</v>
      </c>
      <c r="G37" s="107">
        <v>3405.81</v>
      </c>
    </row>
    <row r="38" spans="1:7">
      <c r="A38" s="101">
        <v>45625</v>
      </c>
      <c r="B38" s="97" t="s">
        <v>190</v>
      </c>
      <c r="C38" s="97" t="s">
        <v>28</v>
      </c>
      <c r="D38" s="98" t="s">
        <v>1172</v>
      </c>
      <c r="E38" s="100" t="s">
        <v>72</v>
      </c>
      <c r="F38" s="99">
        <v>45635</v>
      </c>
      <c r="G38" s="107">
        <v>238</v>
      </c>
    </row>
    <row r="39" spans="1:7">
      <c r="A39" s="101">
        <v>45623</v>
      </c>
      <c r="B39" s="97" t="s">
        <v>190</v>
      </c>
      <c r="C39" s="97" t="s">
        <v>29</v>
      </c>
      <c r="D39" s="100" t="s">
        <v>1173</v>
      </c>
      <c r="E39" s="105" t="s">
        <v>1174</v>
      </c>
      <c r="F39" s="99">
        <v>45635</v>
      </c>
      <c r="G39" s="107">
        <v>808.22</v>
      </c>
    </row>
    <row r="40" spans="1:7">
      <c r="A40" s="101">
        <v>45618</v>
      </c>
      <c r="B40" s="102" t="s">
        <v>190</v>
      </c>
      <c r="C40" s="97" t="s">
        <v>75</v>
      </c>
      <c r="D40" s="98" t="s">
        <v>1175</v>
      </c>
      <c r="E40" s="100" t="s">
        <v>1176</v>
      </c>
      <c r="F40" s="99">
        <v>45635</v>
      </c>
      <c r="G40" s="107">
        <v>138.6</v>
      </c>
    </row>
    <row r="41" spans="1:7">
      <c r="A41" s="101">
        <v>45618</v>
      </c>
      <c r="B41" s="102" t="s">
        <v>190</v>
      </c>
      <c r="C41" s="97" t="s">
        <v>49</v>
      </c>
      <c r="D41" s="98" t="s">
        <v>1175</v>
      </c>
      <c r="E41" s="100" t="s">
        <v>1176</v>
      </c>
      <c r="F41" s="99">
        <v>45635</v>
      </c>
      <c r="G41" s="107">
        <v>114.9</v>
      </c>
    </row>
    <row r="42" spans="1:7">
      <c r="A42" s="101">
        <v>45618</v>
      </c>
      <c r="B42" s="102" t="s">
        <v>190</v>
      </c>
      <c r="C42" s="97" t="s">
        <v>33</v>
      </c>
      <c r="D42" s="98" t="s">
        <v>1175</v>
      </c>
      <c r="E42" s="100" t="s">
        <v>1176</v>
      </c>
      <c r="F42" s="99">
        <v>45635</v>
      </c>
      <c r="G42" s="107">
        <v>12.5</v>
      </c>
    </row>
    <row r="43" spans="1:7">
      <c r="A43" s="101">
        <v>45618</v>
      </c>
      <c r="B43" s="102" t="s">
        <v>190</v>
      </c>
      <c r="C43" s="97" t="s">
        <v>75</v>
      </c>
      <c r="D43" s="98" t="s">
        <v>1177</v>
      </c>
      <c r="E43" s="100" t="s">
        <v>1178</v>
      </c>
      <c r="F43" s="99">
        <v>45635</v>
      </c>
      <c r="G43" s="107">
        <v>105.11</v>
      </c>
    </row>
    <row r="44" spans="1:7">
      <c r="A44" s="101">
        <v>45618</v>
      </c>
      <c r="B44" s="102" t="s">
        <v>190</v>
      </c>
      <c r="C44" s="97" t="s">
        <v>49</v>
      </c>
      <c r="D44" s="98" t="s">
        <v>1177</v>
      </c>
      <c r="E44" s="100" t="s">
        <v>1178</v>
      </c>
      <c r="F44" s="99">
        <v>45635</v>
      </c>
      <c r="G44" s="107">
        <v>94.9</v>
      </c>
    </row>
    <row r="45" spans="1:7">
      <c r="A45" s="101">
        <v>45618</v>
      </c>
      <c r="B45" s="102" t="s">
        <v>190</v>
      </c>
      <c r="C45" s="97" t="s">
        <v>33</v>
      </c>
      <c r="D45" s="98" t="s">
        <v>1177</v>
      </c>
      <c r="E45" s="100" t="s">
        <v>1178</v>
      </c>
      <c r="F45" s="99">
        <v>45635</v>
      </c>
      <c r="G45" s="107">
        <v>30</v>
      </c>
    </row>
    <row r="46" spans="1:7">
      <c r="A46" s="101">
        <v>45618</v>
      </c>
      <c r="B46" s="102" t="s">
        <v>190</v>
      </c>
      <c r="C46" s="97" t="s">
        <v>75</v>
      </c>
      <c r="D46" s="98" t="s">
        <v>1179</v>
      </c>
      <c r="E46" s="100" t="s">
        <v>1180</v>
      </c>
      <c r="F46" s="99">
        <v>45635</v>
      </c>
      <c r="G46" s="107">
        <v>110.85</v>
      </c>
    </row>
    <row r="47" spans="1:7">
      <c r="A47" s="101">
        <v>45618</v>
      </c>
      <c r="B47" s="102" t="s">
        <v>190</v>
      </c>
      <c r="C47" s="97" t="s">
        <v>49</v>
      </c>
      <c r="D47" s="98" t="s">
        <v>1179</v>
      </c>
      <c r="E47" s="100" t="s">
        <v>1180</v>
      </c>
      <c r="F47" s="99">
        <v>45635</v>
      </c>
      <c r="G47" s="107">
        <v>125.35</v>
      </c>
    </row>
    <row r="48" spans="1:7">
      <c r="A48" s="101">
        <v>45618</v>
      </c>
      <c r="B48" s="102" t="s">
        <v>190</v>
      </c>
      <c r="C48" s="97" t="s">
        <v>33</v>
      </c>
      <c r="D48" s="98" t="s">
        <v>1179</v>
      </c>
      <c r="E48" s="100" t="s">
        <v>1180</v>
      </c>
      <c r="F48" s="99">
        <v>45635</v>
      </c>
      <c r="G48" s="107">
        <v>15</v>
      </c>
    </row>
    <row r="49" spans="1:7">
      <c r="A49" s="101">
        <v>45623</v>
      </c>
      <c r="B49" s="113" t="s">
        <v>113</v>
      </c>
      <c r="C49" s="97" t="s">
        <v>113</v>
      </c>
      <c r="D49" s="98" t="s">
        <v>1181</v>
      </c>
      <c r="E49" s="104" t="s">
        <v>813</v>
      </c>
      <c r="F49" s="99">
        <v>45635</v>
      </c>
      <c r="G49" s="107">
        <v>173.8</v>
      </c>
    </row>
    <row r="50" spans="1:7">
      <c r="A50" s="101">
        <v>45626</v>
      </c>
      <c r="B50" s="102" t="s">
        <v>36</v>
      </c>
      <c r="C50" s="97" t="s">
        <v>26</v>
      </c>
      <c r="D50" s="100" t="s">
        <v>1220</v>
      </c>
      <c r="E50" s="105" t="s">
        <v>70</v>
      </c>
      <c r="F50" s="99">
        <v>45635</v>
      </c>
      <c r="G50" s="111">
        <v>3756.86</v>
      </c>
    </row>
    <row r="51" spans="1:7">
      <c r="A51" s="101">
        <v>45626</v>
      </c>
      <c r="B51" s="102" t="s">
        <v>36</v>
      </c>
      <c r="C51" s="97" t="s">
        <v>42</v>
      </c>
      <c r="D51" s="100" t="s">
        <v>1221</v>
      </c>
      <c r="E51" s="105" t="s">
        <v>70</v>
      </c>
      <c r="F51" s="99">
        <v>45635</v>
      </c>
      <c r="G51" s="107">
        <v>24.88</v>
      </c>
    </row>
    <row r="52" spans="1:7">
      <c r="A52" s="99">
        <v>45636</v>
      </c>
      <c r="B52" s="97" t="s">
        <v>173</v>
      </c>
      <c r="C52" s="97" t="s">
        <v>152</v>
      </c>
      <c r="D52" s="100" t="s">
        <v>60</v>
      </c>
      <c r="E52" s="105" t="s">
        <v>153</v>
      </c>
      <c r="F52" s="99">
        <v>45635</v>
      </c>
      <c r="G52" s="107">
        <v>1099.93</v>
      </c>
    </row>
    <row r="53" spans="1:7">
      <c r="A53" s="101">
        <v>45609</v>
      </c>
      <c r="B53" s="97" t="s">
        <v>41</v>
      </c>
      <c r="C53" s="97" t="s">
        <v>103</v>
      </c>
      <c r="D53" s="100" t="s">
        <v>1222</v>
      </c>
      <c r="E53" s="104" t="s">
        <v>888</v>
      </c>
      <c r="F53" s="109">
        <v>45635</v>
      </c>
      <c r="G53" s="107">
        <v>373.5</v>
      </c>
    </row>
    <row r="54" spans="1:7">
      <c r="A54" s="95">
        <v>45618</v>
      </c>
      <c r="B54" s="96" t="s">
        <v>113</v>
      </c>
      <c r="C54" s="102" t="s">
        <v>113</v>
      </c>
      <c r="D54" s="114" t="s">
        <v>1217</v>
      </c>
      <c r="E54" s="104" t="s">
        <v>1223</v>
      </c>
      <c r="F54" s="109">
        <v>45635</v>
      </c>
      <c r="G54" s="107">
        <v>1029.3</v>
      </c>
    </row>
    <row r="55" spans="1:7">
      <c r="A55" s="109">
        <v>45636</v>
      </c>
      <c r="B55" s="96" t="s">
        <v>174</v>
      </c>
      <c r="C55" s="102" t="s">
        <v>48</v>
      </c>
      <c r="D55" s="98" t="s">
        <v>17</v>
      </c>
      <c r="E55" s="100" t="s">
        <v>1182</v>
      </c>
      <c r="F55" s="109">
        <v>45636</v>
      </c>
      <c r="G55" s="111">
        <v>263.36</v>
      </c>
    </row>
    <row r="56" spans="1:7">
      <c r="A56" s="109">
        <v>45636</v>
      </c>
      <c r="B56" s="113" t="s">
        <v>174</v>
      </c>
      <c r="C56" s="102" t="s">
        <v>48</v>
      </c>
      <c r="D56" s="98" t="s">
        <v>17</v>
      </c>
      <c r="E56" s="100" t="s">
        <v>1087</v>
      </c>
      <c r="F56" s="109">
        <v>45636</v>
      </c>
      <c r="G56" s="107">
        <v>131.68</v>
      </c>
    </row>
    <row r="57" spans="1:7">
      <c r="A57" s="109">
        <v>45636</v>
      </c>
      <c r="B57" s="113" t="s">
        <v>174</v>
      </c>
      <c r="C57" s="102" t="s">
        <v>48</v>
      </c>
      <c r="D57" s="98" t="s">
        <v>17</v>
      </c>
      <c r="E57" s="100" t="s">
        <v>1183</v>
      </c>
      <c r="F57" s="109">
        <v>45636</v>
      </c>
      <c r="G57" s="107">
        <v>131.68</v>
      </c>
    </row>
    <row r="58" spans="1:7">
      <c r="A58" s="109">
        <v>45636</v>
      </c>
      <c r="B58" s="113" t="s">
        <v>174</v>
      </c>
      <c r="C58" s="102" t="s">
        <v>48</v>
      </c>
      <c r="D58" s="98" t="s">
        <v>17</v>
      </c>
      <c r="E58" s="100" t="s">
        <v>1184</v>
      </c>
      <c r="F58" s="109">
        <v>45636</v>
      </c>
      <c r="G58" s="107">
        <v>131.68</v>
      </c>
    </row>
    <row r="59" spans="1:7">
      <c r="A59" s="109">
        <v>45631</v>
      </c>
      <c r="B59" s="96" t="s">
        <v>47</v>
      </c>
      <c r="C59" s="97" t="s">
        <v>80</v>
      </c>
      <c r="D59" s="98" t="s">
        <v>1224</v>
      </c>
      <c r="E59" s="104" t="s">
        <v>157</v>
      </c>
      <c r="F59" s="109">
        <v>45636</v>
      </c>
      <c r="G59" s="107">
        <v>1200</v>
      </c>
    </row>
    <row r="60" spans="1:7">
      <c r="A60" s="109">
        <v>45624</v>
      </c>
      <c r="B60" s="97" t="s">
        <v>47</v>
      </c>
      <c r="C60" s="102" t="s">
        <v>1225</v>
      </c>
      <c r="D60" s="100" t="s">
        <v>1226</v>
      </c>
      <c r="E60" s="105" t="s">
        <v>66</v>
      </c>
      <c r="F60" s="109">
        <v>45637</v>
      </c>
      <c r="G60" s="107">
        <v>952.14</v>
      </c>
    </row>
    <row r="61" spans="1:7">
      <c r="A61" s="95">
        <v>45638</v>
      </c>
      <c r="B61" s="97" t="s">
        <v>184</v>
      </c>
      <c r="C61" s="114" t="s">
        <v>1185</v>
      </c>
      <c r="D61" s="100" t="s">
        <v>1186</v>
      </c>
      <c r="E61" s="104" t="s">
        <v>1166</v>
      </c>
      <c r="F61" s="95">
        <v>45638</v>
      </c>
      <c r="G61" s="107">
        <v>61225.41</v>
      </c>
    </row>
    <row r="62" spans="1:7">
      <c r="A62" s="95">
        <v>45632</v>
      </c>
      <c r="B62" s="96" t="s">
        <v>47</v>
      </c>
      <c r="C62" s="97" t="s">
        <v>107</v>
      </c>
      <c r="D62" s="98" t="s">
        <v>1187</v>
      </c>
      <c r="E62" s="104" t="s">
        <v>108</v>
      </c>
      <c r="F62" s="95">
        <v>45638</v>
      </c>
      <c r="G62" s="107">
        <v>680</v>
      </c>
    </row>
    <row r="63" spans="1:7">
      <c r="A63" s="95">
        <v>45638</v>
      </c>
      <c r="B63" s="102" t="s">
        <v>173</v>
      </c>
      <c r="C63" s="97" t="s">
        <v>32</v>
      </c>
      <c r="D63" s="100" t="s">
        <v>1227</v>
      </c>
      <c r="E63" s="105" t="s">
        <v>1228</v>
      </c>
      <c r="F63" s="95">
        <v>45638</v>
      </c>
      <c r="G63" s="107">
        <v>341.19</v>
      </c>
    </row>
    <row r="64" spans="1:7">
      <c r="A64" s="101">
        <v>45639</v>
      </c>
      <c r="B64" s="97" t="s">
        <v>184</v>
      </c>
      <c r="C64" s="97" t="s">
        <v>25</v>
      </c>
      <c r="D64" s="100" t="s">
        <v>1229</v>
      </c>
      <c r="E64" s="105" t="s">
        <v>54</v>
      </c>
      <c r="F64" s="95">
        <v>45638</v>
      </c>
      <c r="G64" s="107">
        <v>601</v>
      </c>
    </row>
    <row r="65" spans="1:7">
      <c r="A65" s="101">
        <v>45637</v>
      </c>
      <c r="B65" s="97" t="s">
        <v>173</v>
      </c>
      <c r="C65" s="102" t="s">
        <v>32</v>
      </c>
      <c r="D65" s="100" t="s">
        <v>1230</v>
      </c>
      <c r="E65" s="105" t="s">
        <v>24</v>
      </c>
      <c r="F65" s="95">
        <v>45638</v>
      </c>
      <c r="G65" s="107">
        <v>240.9</v>
      </c>
    </row>
    <row r="66" spans="1:7">
      <c r="A66" s="101">
        <v>45637</v>
      </c>
      <c r="B66" s="97" t="s">
        <v>173</v>
      </c>
      <c r="C66" s="97" t="s">
        <v>32</v>
      </c>
      <c r="D66" s="98" t="s">
        <v>1188</v>
      </c>
      <c r="E66" s="104" t="s">
        <v>121</v>
      </c>
      <c r="F66" s="95">
        <v>45642</v>
      </c>
      <c r="G66" s="107">
        <v>312.70999999999998</v>
      </c>
    </row>
    <row r="67" spans="1:7">
      <c r="A67" s="101">
        <v>45637</v>
      </c>
      <c r="B67" s="97" t="s">
        <v>173</v>
      </c>
      <c r="C67" s="102" t="s">
        <v>76</v>
      </c>
      <c r="D67" s="98" t="s">
        <v>332</v>
      </c>
      <c r="E67" s="100" t="s">
        <v>489</v>
      </c>
      <c r="F67" s="95">
        <v>45642</v>
      </c>
      <c r="G67" s="107">
        <v>380</v>
      </c>
    </row>
    <row r="68" spans="1:7">
      <c r="A68" s="101">
        <v>45636</v>
      </c>
      <c r="B68" s="102" t="s">
        <v>190</v>
      </c>
      <c r="C68" s="102" t="s">
        <v>29</v>
      </c>
      <c r="D68" s="100" t="s">
        <v>1189</v>
      </c>
      <c r="E68" s="105" t="s">
        <v>56</v>
      </c>
      <c r="F68" s="95">
        <v>45642</v>
      </c>
      <c r="G68" s="107">
        <v>856.83</v>
      </c>
    </row>
    <row r="69" spans="1:7">
      <c r="A69" s="101">
        <v>45631</v>
      </c>
      <c r="B69" s="97" t="s">
        <v>21</v>
      </c>
      <c r="C69" s="97" t="s">
        <v>27</v>
      </c>
      <c r="D69" s="98" t="s">
        <v>1190</v>
      </c>
      <c r="E69" s="104" t="s">
        <v>870</v>
      </c>
      <c r="F69" s="95">
        <v>45642</v>
      </c>
      <c r="G69" s="107">
        <v>1536.69</v>
      </c>
    </row>
    <row r="70" spans="1:7">
      <c r="A70" s="101">
        <v>45631</v>
      </c>
      <c r="B70" s="97" t="s">
        <v>41</v>
      </c>
      <c r="C70" s="102" t="s">
        <v>52</v>
      </c>
      <c r="D70" s="98" t="s">
        <v>1190</v>
      </c>
      <c r="E70" s="104" t="s">
        <v>870</v>
      </c>
      <c r="F70" s="95">
        <v>45642</v>
      </c>
      <c r="G70" s="107">
        <v>7.98</v>
      </c>
    </row>
    <row r="71" spans="1:7">
      <c r="A71" s="101">
        <v>45631</v>
      </c>
      <c r="B71" s="113" t="s">
        <v>41</v>
      </c>
      <c r="C71" s="102" t="s">
        <v>38</v>
      </c>
      <c r="D71" s="98" t="s">
        <v>1190</v>
      </c>
      <c r="E71" s="104" t="s">
        <v>870</v>
      </c>
      <c r="F71" s="95">
        <v>45642</v>
      </c>
      <c r="G71" s="107">
        <v>15.78</v>
      </c>
    </row>
    <row r="72" spans="1:7">
      <c r="A72" s="101">
        <v>45631</v>
      </c>
      <c r="B72" s="97" t="s">
        <v>41</v>
      </c>
      <c r="C72" s="97" t="s">
        <v>103</v>
      </c>
      <c r="D72" s="98" t="s">
        <v>1190</v>
      </c>
      <c r="E72" s="104" t="s">
        <v>870</v>
      </c>
      <c r="F72" s="101">
        <v>45642</v>
      </c>
      <c r="G72" s="107">
        <v>62.99</v>
      </c>
    </row>
    <row r="73" spans="1:7">
      <c r="A73" s="95">
        <v>45631</v>
      </c>
      <c r="B73" s="97" t="s">
        <v>41</v>
      </c>
      <c r="C73" s="97" t="s">
        <v>59</v>
      </c>
      <c r="D73" s="98" t="s">
        <v>1190</v>
      </c>
      <c r="E73" s="104" t="s">
        <v>870</v>
      </c>
      <c r="F73" s="101">
        <v>45642</v>
      </c>
      <c r="G73" s="107">
        <v>82.78</v>
      </c>
    </row>
    <row r="74" spans="1:7">
      <c r="A74" s="101">
        <v>45642</v>
      </c>
      <c r="B74" s="102" t="s">
        <v>173</v>
      </c>
      <c r="C74" s="97" t="s">
        <v>1191</v>
      </c>
      <c r="D74" s="100" t="s">
        <v>7</v>
      </c>
      <c r="E74" s="105" t="s">
        <v>1192</v>
      </c>
      <c r="F74" s="101">
        <v>45642</v>
      </c>
      <c r="G74" s="107">
        <v>3434.94</v>
      </c>
    </row>
    <row r="75" spans="1:7">
      <c r="A75" s="95">
        <v>45626</v>
      </c>
      <c r="B75" s="97" t="s">
        <v>173</v>
      </c>
      <c r="C75" s="97" t="s">
        <v>154</v>
      </c>
      <c r="D75" s="100" t="s">
        <v>7</v>
      </c>
      <c r="E75" s="105" t="s">
        <v>1193</v>
      </c>
      <c r="F75" s="101">
        <v>45642</v>
      </c>
      <c r="G75" s="107">
        <v>3819.01</v>
      </c>
    </row>
    <row r="76" spans="1:7">
      <c r="A76" s="95">
        <v>45626</v>
      </c>
      <c r="B76" s="97" t="s">
        <v>174</v>
      </c>
      <c r="C76" s="97" t="s">
        <v>48</v>
      </c>
      <c r="D76" s="100" t="s">
        <v>7</v>
      </c>
      <c r="E76" s="105" t="s">
        <v>1194</v>
      </c>
      <c r="F76" s="101">
        <v>45642</v>
      </c>
      <c r="G76" s="107">
        <v>1015.56</v>
      </c>
    </row>
    <row r="77" spans="1:7">
      <c r="A77" s="101">
        <v>45626</v>
      </c>
      <c r="B77" s="96" t="s">
        <v>47</v>
      </c>
      <c r="C77" s="97" t="s">
        <v>167</v>
      </c>
      <c r="D77" s="100" t="s">
        <v>7</v>
      </c>
      <c r="E77" s="105" t="s">
        <v>1195</v>
      </c>
      <c r="F77" s="101">
        <v>45642</v>
      </c>
      <c r="G77" s="107">
        <v>222.22</v>
      </c>
    </row>
    <row r="78" spans="1:7">
      <c r="A78" s="95">
        <v>45626</v>
      </c>
      <c r="B78" s="97" t="s">
        <v>173</v>
      </c>
      <c r="C78" s="97" t="s">
        <v>155</v>
      </c>
      <c r="D78" s="100" t="s">
        <v>81</v>
      </c>
      <c r="E78" s="116" t="s">
        <v>1196</v>
      </c>
      <c r="F78" s="101">
        <v>45642</v>
      </c>
      <c r="G78" s="107">
        <v>802.21</v>
      </c>
    </row>
    <row r="79" spans="1:7">
      <c r="A79" s="95">
        <v>45626</v>
      </c>
      <c r="B79" s="97" t="s">
        <v>173</v>
      </c>
      <c r="C79" s="97" t="s">
        <v>73</v>
      </c>
      <c r="D79" s="100" t="s">
        <v>7</v>
      </c>
      <c r="E79" s="117" t="s">
        <v>1197</v>
      </c>
      <c r="F79" s="101">
        <v>45642</v>
      </c>
      <c r="G79" s="107">
        <v>3240.11</v>
      </c>
    </row>
    <row r="80" spans="1:7">
      <c r="A80" s="101">
        <v>45626</v>
      </c>
      <c r="B80" s="97" t="s">
        <v>174</v>
      </c>
      <c r="C80" s="97" t="s">
        <v>48</v>
      </c>
      <c r="D80" s="100" t="s">
        <v>7</v>
      </c>
      <c r="E80" s="105" t="s">
        <v>1198</v>
      </c>
      <c r="F80" s="101">
        <v>45642</v>
      </c>
      <c r="G80" s="107">
        <v>101.52</v>
      </c>
    </row>
    <row r="81" spans="1:7">
      <c r="A81" s="101">
        <v>45626</v>
      </c>
      <c r="B81" s="113" t="s">
        <v>47</v>
      </c>
      <c r="C81" s="102" t="s">
        <v>167</v>
      </c>
      <c r="D81" s="100" t="s">
        <v>7</v>
      </c>
      <c r="E81" s="105" t="s">
        <v>1199</v>
      </c>
      <c r="F81" s="101">
        <v>45642</v>
      </c>
      <c r="G81" s="107">
        <v>22.22</v>
      </c>
    </row>
    <row r="82" spans="1:7">
      <c r="A82" s="101">
        <v>45628</v>
      </c>
      <c r="B82" s="102" t="s">
        <v>21</v>
      </c>
      <c r="C82" s="97" t="s">
        <v>27</v>
      </c>
      <c r="D82" s="100" t="s">
        <v>951</v>
      </c>
      <c r="E82" s="105" t="s">
        <v>136</v>
      </c>
      <c r="F82" s="101">
        <v>45642</v>
      </c>
      <c r="G82" s="107">
        <v>1109.08</v>
      </c>
    </row>
    <row r="83" spans="1:7">
      <c r="A83" s="101">
        <v>45628</v>
      </c>
      <c r="B83" s="102" t="s">
        <v>21</v>
      </c>
      <c r="C83" s="97" t="s">
        <v>27</v>
      </c>
      <c r="D83" s="100" t="s">
        <v>1231</v>
      </c>
      <c r="E83" s="105" t="s">
        <v>699</v>
      </c>
      <c r="F83" s="101">
        <v>45642</v>
      </c>
      <c r="G83" s="107">
        <v>360</v>
      </c>
    </row>
    <row r="84" spans="1:7">
      <c r="A84" s="101">
        <v>45628</v>
      </c>
      <c r="B84" s="102" t="s">
        <v>21</v>
      </c>
      <c r="C84" s="97" t="s">
        <v>27</v>
      </c>
      <c r="D84" s="100" t="s">
        <v>1232</v>
      </c>
      <c r="E84" s="105" t="s">
        <v>699</v>
      </c>
      <c r="F84" s="101">
        <v>45642</v>
      </c>
      <c r="G84" s="107">
        <v>360</v>
      </c>
    </row>
    <row r="85" spans="1:7">
      <c r="A85" s="101">
        <v>45628</v>
      </c>
      <c r="B85" s="102" t="s">
        <v>21</v>
      </c>
      <c r="C85" s="97" t="s">
        <v>27</v>
      </c>
      <c r="D85" s="100" t="s">
        <v>1233</v>
      </c>
      <c r="E85" s="105" t="s">
        <v>699</v>
      </c>
      <c r="F85" s="101">
        <v>45642</v>
      </c>
      <c r="G85" s="107">
        <v>360</v>
      </c>
    </row>
    <row r="86" spans="1:7">
      <c r="A86" s="101">
        <v>45629</v>
      </c>
      <c r="B86" s="102" t="s">
        <v>21</v>
      </c>
      <c r="C86" s="97" t="s">
        <v>27</v>
      </c>
      <c r="D86" s="100" t="s">
        <v>1234</v>
      </c>
      <c r="E86" s="104" t="s">
        <v>870</v>
      </c>
      <c r="F86" s="101">
        <v>45642</v>
      </c>
      <c r="G86" s="107">
        <v>1456.26</v>
      </c>
    </row>
    <row r="87" spans="1:7">
      <c r="A87" s="101">
        <v>45629</v>
      </c>
      <c r="B87" s="102" t="s">
        <v>41</v>
      </c>
      <c r="C87" s="97" t="s">
        <v>52</v>
      </c>
      <c r="D87" s="100" t="s">
        <v>1234</v>
      </c>
      <c r="E87" s="104" t="s">
        <v>870</v>
      </c>
      <c r="F87" s="101">
        <v>45642</v>
      </c>
      <c r="G87" s="107">
        <v>16.850000000000001</v>
      </c>
    </row>
    <row r="88" spans="1:7">
      <c r="A88" s="101">
        <v>45629</v>
      </c>
      <c r="B88" s="113" t="s">
        <v>41</v>
      </c>
      <c r="C88" s="97" t="s">
        <v>38</v>
      </c>
      <c r="D88" s="100" t="s">
        <v>1234</v>
      </c>
      <c r="E88" s="104" t="s">
        <v>870</v>
      </c>
      <c r="F88" s="101">
        <v>45642</v>
      </c>
      <c r="G88" s="107">
        <v>41.35</v>
      </c>
    </row>
    <row r="89" spans="1:7">
      <c r="A89" s="101">
        <v>45629</v>
      </c>
      <c r="B89" s="102" t="s">
        <v>41</v>
      </c>
      <c r="C89" s="97" t="s">
        <v>103</v>
      </c>
      <c r="D89" s="100" t="s">
        <v>1234</v>
      </c>
      <c r="E89" s="104" t="s">
        <v>870</v>
      </c>
      <c r="F89" s="101">
        <v>45642</v>
      </c>
      <c r="G89" s="107">
        <v>15.29</v>
      </c>
    </row>
    <row r="90" spans="1:7">
      <c r="A90" s="101">
        <v>45629</v>
      </c>
      <c r="B90" s="102" t="s">
        <v>21</v>
      </c>
      <c r="C90" s="97" t="s">
        <v>27</v>
      </c>
      <c r="D90" s="100" t="s">
        <v>1235</v>
      </c>
      <c r="E90" s="104" t="s">
        <v>870</v>
      </c>
      <c r="F90" s="101">
        <v>45642</v>
      </c>
      <c r="G90" s="107">
        <v>1143.5899999999999</v>
      </c>
    </row>
    <row r="91" spans="1:7">
      <c r="A91" s="101">
        <v>45629</v>
      </c>
      <c r="B91" s="102" t="s">
        <v>41</v>
      </c>
      <c r="C91" s="97" t="s">
        <v>52</v>
      </c>
      <c r="D91" s="100" t="s">
        <v>1235</v>
      </c>
      <c r="E91" s="104" t="s">
        <v>870</v>
      </c>
      <c r="F91" s="101">
        <v>45642</v>
      </c>
      <c r="G91" s="107">
        <v>28.73</v>
      </c>
    </row>
    <row r="92" spans="1:7">
      <c r="A92" s="101">
        <v>45629</v>
      </c>
      <c r="B92" s="113" t="s">
        <v>41</v>
      </c>
      <c r="C92" s="97" t="s">
        <v>38</v>
      </c>
      <c r="D92" s="100" t="s">
        <v>1235</v>
      </c>
      <c r="E92" s="104" t="s">
        <v>870</v>
      </c>
      <c r="F92" s="101">
        <v>45642</v>
      </c>
      <c r="G92" s="107">
        <v>15.78</v>
      </c>
    </row>
    <row r="93" spans="1:7">
      <c r="A93" s="101">
        <v>45629</v>
      </c>
      <c r="B93" s="102" t="s">
        <v>41</v>
      </c>
      <c r="C93" s="97" t="s">
        <v>103</v>
      </c>
      <c r="D93" s="100" t="s">
        <v>1235</v>
      </c>
      <c r="E93" s="104" t="s">
        <v>870</v>
      </c>
      <c r="F93" s="101">
        <v>45642</v>
      </c>
      <c r="G93" s="107">
        <v>15.29</v>
      </c>
    </row>
    <row r="94" spans="1:7">
      <c r="A94" s="99">
        <v>45637</v>
      </c>
      <c r="B94" s="102" t="s">
        <v>173</v>
      </c>
      <c r="C94" s="97" t="s">
        <v>32</v>
      </c>
      <c r="D94" s="100" t="s">
        <v>1236</v>
      </c>
      <c r="E94" s="104" t="s">
        <v>239</v>
      </c>
      <c r="F94" s="101">
        <v>45642</v>
      </c>
      <c r="G94" s="107">
        <v>517.71</v>
      </c>
    </row>
    <row r="95" spans="1:7">
      <c r="A95" s="99">
        <v>45631</v>
      </c>
      <c r="B95" s="102" t="s">
        <v>21</v>
      </c>
      <c r="C95" s="97" t="s">
        <v>27</v>
      </c>
      <c r="D95" s="100" t="s">
        <v>1237</v>
      </c>
      <c r="E95" s="105" t="s">
        <v>136</v>
      </c>
      <c r="F95" s="99">
        <v>45642</v>
      </c>
      <c r="G95" s="107">
        <v>645.84</v>
      </c>
    </row>
    <row r="96" spans="1:7">
      <c r="A96" s="99">
        <v>45631</v>
      </c>
      <c r="B96" s="102" t="s">
        <v>21</v>
      </c>
      <c r="C96" s="97" t="s">
        <v>27</v>
      </c>
      <c r="D96" s="100" t="s">
        <v>1238</v>
      </c>
      <c r="E96" s="105" t="s">
        <v>136</v>
      </c>
      <c r="F96" s="99">
        <v>45642</v>
      </c>
      <c r="G96" s="107">
        <v>583.63</v>
      </c>
    </row>
    <row r="97" spans="1:7">
      <c r="A97" s="99">
        <v>45629</v>
      </c>
      <c r="B97" s="102" t="s">
        <v>47</v>
      </c>
      <c r="C97" s="97" t="s">
        <v>82</v>
      </c>
      <c r="D97" s="98" t="s">
        <v>1239</v>
      </c>
      <c r="E97" s="105" t="s">
        <v>109</v>
      </c>
      <c r="F97" s="99">
        <v>45642</v>
      </c>
      <c r="G97" s="107">
        <v>368.28</v>
      </c>
    </row>
    <row r="98" spans="1:7">
      <c r="A98" s="99">
        <v>45625</v>
      </c>
      <c r="B98" s="113" t="s">
        <v>113</v>
      </c>
      <c r="C98" s="97" t="s">
        <v>113</v>
      </c>
      <c r="D98" s="100" t="s">
        <v>1240</v>
      </c>
      <c r="E98" s="104" t="s">
        <v>1223</v>
      </c>
      <c r="F98" s="99">
        <v>45642</v>
      </c>
      <c r="G98" s="107">
        <v>766.5</v>
      </c>
    </row>
    <row r="99" spans="1:7">
      <c r="A99" s="101">
        <v>45626</v>
      </c>
      <c r="B99" s="102" t="s">
        <v>36</v>
      </c>
      <c r="C99" s="97" t="s">
        <v>26</v>
      </c>
      <c r="D99" s="100" t="s">
        <v>81</v>
      </c>
      <c r="E99" s="105" t="s">
        <v>1241</v>
      </c>
      <c r="F99" s="99">
        <v>45642</v>
      </c>
      <c r="G99" s="107">
        <v>36.03</v>
      </c>
    </row>
    <row r="100" spans="1:7">
      <c r="A100" s="101">
        <v>45626</v>
      </c>
      <c r="B100" s="113" t="s">
        <v>36</v>
      </c>
      <c r="C100" s="97" t="s">
        <v>26</v>
      </c>
      <c r="D100" s="98" t="s">
        <v>81</v>
      </c>
      <c r="E100" s="104" t="s">
        <v>1242</v>
      </c>
      <c r="F100" s="99">
        <v>45642</v>
      </c>
      <c r="G100" s="107">
        <v>36.03</v>
      </c>
    </row>
    <row r="101" spans="1:7">
      <c r="A101" s="101">
        <v>45626</v>
      </c>
      <c r="B101" s="102" t="s">
        <v>36</v>
      </c>
      <c r="C101" s="97" t="s">
        <v>26</v>
      </c>
      <c r="D101" s="100" t="s">
        <v>81</v>
      </c>
      <c r="E101" s="105" t="s">
        <v>1243</v>
      </c>
      <c r="F101" s="99">
        <v>45642</v>
      </c>
      <c r="G101" s="107">
        <v>335.15</v>
      </c>
    </row>
    <row r="102" spans="1:7">
      <c r="A102" s="99">
        <v>45642</v>
      </c>
      <c r="B102" s="102" t="s">
        <v>173</v>
      </c>
      <c r="C102" s="97" t="s">
        <v>1191</v>
      </c>
      <c r="D102" s="100" t="s">
        <v>7</v>
      </c>
      <c r="E102" s="105" t="s">
        <v>1192</v>
      </c>
      <c r="F102" s="99">
        <v>45642</v>
      </c>
      <c r="G102" s="107">
        <v>10896.91</v>
      </c>
    </row>
    <row r="103" spans="1:7">
      <c r="A103" s="101">
        <v>45626</v>
      </c>
      <c r="B103" s="102" t="s">
        <v>173</v>
      </c>
      <c r="C103" s="97" t="s">
        <v>154</v>
      </c>
      <c r="D103" s="100" t="s">
        <v>7</v>
      </c>
      <c r="E103" s="105" t="s">
        <v>1244</v>
      </c>
      <c r="F103" s="99">
        <v>45642</v>
      </c>
      <c r="G103" s="107">
        <v>12076.26</v>
      </c>
    </row>
    <row r="104" spans="1:7">
      <c r="A104" s="101">
        <v>45626</v>
      </c>
      <c r="B104" s="113" t="s">
        <v>173</v>
      </c>
      <c r="C104" s="97" t="s">
        <v>155</v>
      </c>
      <c r="D104" s="98" t="s">
        <v>81</v>
      </c>
      <c r="E104" s="105" t="s">
        <v>1245</v>
      </c>
      <c r="F104" s="99">
        <v>45642</v>
      </c>
      <c r="G104" s="107">
        <v>5407.59</v>
      </c>
    </row>
    <row r="105" spans="1:7">
      <c r="A105" s="99">
        <v>45642</v>
      </c>
      <c r="B105" s="113" t="s">
        <v>47</v>
      </c>
      <c r="C105" s="97" t="s">
        <v>51</v>
      </c>
      <c r="D105" s="98" t="s">
        <v>23</v>
      </c>
      <c r="E105" s="104" t="s">
        <v>53</v>
      </c>
      <c r="F105" s="99">
        <v>45642</v>
      </c>
      <c r="G105" s="107">
        <v>100</v>
      </c>
    </row>
    <row r="106" spans="1:7">
      <c r="A106" s="99">
        <v>45628</v>
      </c>
      <c r="B106" s="102" t="s">
        <v>47</v>
      </c>
      <c r="C106" s="97" t="s">
        <v>77</v>
      </c>
      <c r="D106" s="98" t="s">
        <v>1246</v>
      </c>
      <c r="E106" s="105" t="s">
        <v>79</v>
      </c>
      <c r="F106" s="99">
        <v>45642</v>
      </c>
      <c r="G106" s="107">
        <v>740</v>
      </c>
    </row>
    <row r="107" spans="1:7">
      <c r="A107" s="99">
        <v>45642</v>
      </c>
      <c r="B107" s="102" t="s">
        <v>36</v>
      </c>
      <c r="C107" s="97" t="s">
        <v>26</v>
      </c>
      <c r="D107" s="100" t="s">
        <v>1247</v>
      </c>
      <c r="E107" s="105" t="s">
        <v>89</v>
      </c>
      <c r="F107" s="99">
        <v>45642</v>
      </c>
      <c r="G107" s="107">
        <v>3268.37</v>
      </c>
    </row>
    <row r="108" spans="1:7">
      <c r="A108" s="99">
        <v>45642</v>
      </c>
      <c r="B108" s="102" t="s">
        <v>36</v>
      </c>
      <c r="C108" s="97" t="s">
        <v>26</v>
      </c>
      <c r="D108" s="100" t="s">
        <v>1247</v>
      </c>
      <c r="E108" s="105" t="s">
        <v>90</v>
      </c>
      <c r="F108" s="99">
        <v>45642</v>
      </c>
      <c r="G108" s="107">
        <v>3268.37</v>
      </c>
    </row>
    <row r="109" spans="1:7">
      <c r="A109" s="99">
        <v>45642</v>
      </c>
      <c r="B109" s="102" t="s">
        <v>36</v>
      </c>
      <c r="C109" s="97" t="s">
        <v>26</v>
      </c>
      <c r="D109" s="100" t="s">
        <v>1247</v>
      </c>
      <c r="E109" s="105" t="s">
        <v>97</v>
      </c>
      <c r="F109" s="99">
        <v>45642</v>
      </c>
      <c r="G109" s="107">
        <v>5000</v>
      </c>
    </row>
    <row r="110" spans="1:7">
      <c r="A110" s="101">
        <v>45626</v>
      </c>
      <c r="B110" s="102" t="s">
        <v>173</v>
      </c>
      <c r="C110" s="97" t="s">
        <v>73</v>
      </c>
      <c r="D110" s="100" t="s">
        <v>7</v>
      </c>
      <c r="E110" s="105" t="s">
        <v>1197</v>
      </c>
      <c r="F110" s="99">
        <v>45642</v>
      </c>
      <c r="G110" s="107">
        <v>10142.76</v>
      </c>
    </row>
    <row r="111" spans="1:7">
      <c r="A111" s="101">
        <v>45643</v>
      </c>
      <c r="B111" s="113" t="s">
        <v>174</v>
      </c>
      <c r="C111" s="97" t="s">
        <v>48</v>
      </c>
      <c r="D111" s="98" t="s">
        <v>17</v>
      </c>
      <c r="E111" s="105" t="s">
        <v>1183</v>
      </c>
      <c r="F111" s="101">
        <v>45643</v>
      </c>
      <c r="G111" s="107">
        <v>131.68</v>
      </c>
    </row>
    <row r="112" spans="1:7">
      <c r="A112" s="101">
        <v>45643</v>
      </c>
      <c r="B112" s="113" t="s">
        <v>174</v>
      </c>
      <c r="C112" s="97" t="s">
        <v>48</v>
      </c>
      <c r="D112" s="98" t="s">
        <v>17</v>
      </c>
      <c r="E112" s="104" t="s">
        <v>1200</v>
      </c>
      <c r="F112" s="101">
        <v>45643</v>
      </c>
      <c r="G112" s="107">
        <v>152.74</v>
      </c>
    </row>
    <row r="113" spans="1:7">
      <c r="A113" s="101">
        <v>45643</v>
      </c>
      <c r="B113" s="113" t="s">
        <v>174</v>
      </c>
      <c r="C113" s="97" t="s">
        <v>48</v>
      </c>
      <c r="D113" s="98" t="s">
        <v>17</v>
      </c>
      <c r="E113" s="104" t="s">
        <v>1184</v>
      </c>
      <c r="F113" s="101">
        <v>45643</v>
      </c>
      <c r="G113" s="107">
        <v>131.68</v>
      </c>
    </row>
    <row r="114" spans="1:7">
      <c r="A114" s="101">
        <v>45643</v>
      </c>
      <c r="B114" s="113" t="s">
        <v>174</v>
      </c>
      <c r="C114" s="97" t="s">
        <v>48</v>
      </c>
      <c r="D114" s="98" t="s">
        <v>17</v>
      </c>
      <c r="E114" s="104" t="s">
        <v>1093</v>
      </c>
      <c r="F114" s="101">
        <v>45643</v>
      </c>
      <c r="G114" s="107">
        <v>152.74</v>
      </c>
    </row>
    <row r="115" spans="1:7">
      <c r="A115" s="101">
        <v>45643</v>
      </c>
      <c r="B115" s="113" t="s">
        <v>174</v>
      </c>
      <c r="C115" s="102" t="s">
        <v>48</v>
      </c>
      <c r="D115" s="98" t="s">
        <v>17</v>
      </c>
      <c r="E115" s="105" t="s">
        <v>1091</v>
      </c>
      <c r="F115" s="101">
        <v>45643</v>
      </c>
      <c r="G115" s="107">
        <v>131.68</v>
      </c>
    </row>
    <row r="116" spans="1:7">
      <c r="A116" s="101">
        <v>45643</v>
      </c>
      <c r="B116" s="113" t="s">
        <v>174</v>
      </c>
      <c r="C116" s="102" t="s">
        <v>48</v>
      </c>
      <c r="D116" s="98" t="s">
        <v>17</v>
      </c>
      <c r="E116" s="104" t="s">
        <v>1169</v>
      </c>
      <c r="F116" s="101">
        <v>45643</v>
      </c>
      <c r="G116" s="107">
        <v>152.74</v>
      </c>
    </row>
    <row r="117" spans="1:7">
      <c r="A117" s="101">
        <v>45643</v>
      </c>
      <c r="B117" s="113" t="s">
        <v>174</v>
      </c>
      <c r="C117" s="102" t="s">
        <v>48</v>
      </c>
      <c r="D117" s="98" t="s">
        <v>17</v>
      </c>
      <c r="E117" s="104" t="s">
        <v>1092</v>
      </c>
      <c r="F117" s="101">
        <v>45643</v>
      </c>
      <c r="G117" s="107">
        <v>131.68</v>
      </c>
    </row>
    <row r="118" spans="1:7">
      <c r="A118" s="101">
        <v>45643</v>
      </c>
      <c r="B118" s="113" t="s">
        <v>174</v>
      </c>
      <c r="C118" s="102" t="s">
        <v>48</v>
      </c>
      <c r="D118" s="98" t="s">
        <v>17</v>
      </c>
      <c r="E118" s="104" t="s">
        <v>1086</v>
      </c>
      <c r="F118" s="95">
        <v>45643</v>
      </c>
      <c r="G118" s="107">
        <v>131.68</v>
      </c>
    </row>
    <row r="119" spans="1:7">
      <c r="A119" s="99">
        <v>45639</v>
      </c>
      <c r="B119" s="102" t="s">
        <v>391</v>
      </c>
      <c r="C119" s="102" t="s">
        <v>131</v>
      </c>
      <c r="D119" s="100" t="s">
        <v>1248</v>
      </c>
      <c r="E119" s="105" t="s">
        <v>1249</v>
      </c>
      <c r="F119" s="109">
        <v>45643</v>
      </c>
      <c r="G119" s="107">
        <v>78.010000000000005</v>
      </c>
    </row>
    <row r="120" spans="1:7">
      <c r="A120" s="99">
        <v>45638</v>
      </c>
      <c r="B120" s="102" t="s">
        <v>47</v>
      </c>
      <c r="C120" s="102" t="s">
        <v>1250</v>
      </c>
      <c r="D120" s="100" t="s">
        <v>1251</v>
      </c>
      <c r="E120" s="105" t="s">
        <v>1252</v>
      </c>
      <c r="F120" s="109">
        <v>45643</v>
      </c>
      <c r="G120" s="107">
        <v>620</v>
      </c>
    </row>
    <row r="121" spans="1:7">
      <c r="A121" s="99">
        <v>45637</v>
      </c>
      <c r="B121" s="102" t="s">
        <v>41</v>
      </c>
      <c r="C121" s="102" t="s">
        <v>103</v>
      </c>
      <c r="D121" s="100" t="s">
        <v>1253</v>
      </c>
      <c r="E121" s="104" t="s">
        <v>888</v>
      </c>
      <c r="F121" s="109">
        <v>45643</v>
      </c>
      <c r="G121" s="107">
        <v>379.4</v>
      </c>
    </row>
    <row r="122" spans="1:7">
      <c r="A122" s="95">
        <v>45644</v>
      </c>
      <c r="B122" s="102" t="s">
        <v>21</v>
      </c>
      <c r="C122" s="102" t="s">
        <v>27</v>
      </c>
      <c r="D122" s="100" t="s">
        <v>1201</v>
      </c>
      <c r="E122" s="104" t="s">
        <v>1202</v>
      </c>
      <c r="F122" s="95">
        <v>45644</v>
      </c>
      <c r="G122" s="107">
        <v>1000</v>
      </c>
    </row>
    <row r="123" spans="1:7">
      <c r="A123" s="95">
        <v>45645</v>
      </c>
      <c r="B123" s="113" t="s">
        <v>174</v>
      </c>
      <c r="C123" s="102" t="s">
        <v>48</v>
      </c>
      <c r="D123" s="98" t="s">
        <v>17</v>
      </c>
      <c r="E123" s="105" t="s">
        <v>1086</v>
      </c>
      <c r="F123" s="95">
        <v>45645</v>
      </c>
      <c r="G123" s="107">
        <v>131.68</v>
      </c>
    </row>
    <row r="124" spans="1:7">
      <c r="A124" s="95">
        <v>45645</v>
      </c>
      <c r="B124" s="113" t="s">
        <v>174</v>
      </c>
      <c r="C124" s="102" t="s">
        <v>48</v>
      </c>
      <c r="D124" s="98" t="s">
        <v>17</v>
      </c>
      <c r="E124" s="104" t="s">
        <v>1087</v>
      </c>
      <c r="F124" s="95">
        <v>45645</v>
      </c>
      <c r="G124" s="107">
        <v>131.68</v>
      </c>
    </row>
    <row r="125" spans="1:7">
      <c r="A125" s="95">
        <v>45645</v>
      </c>
      <c r="B125" s="96" t="s">
        <v>174</v>
      </c>
      <c r="C125" s="97" t="s">
        <v>48</v>
      </c>
      <c r="D125" s="98" t="s">
        <v>17</v>
      </c>
      <c r="E125" s="104" t="s">
        <v>1092</v>
      </c>
      <c r="F125" s="95">
        <v>45645</v>
      </c>
      <c r="G125" s="107">
        <v>263.36</v>
      </c>
    </row>
    <row r="126" spans="1:7">
      <c r="A126" s="95">
        <v>45645</v>
      </c>
      <c r="B126" s="113" t="s">
        <v>174</v>
      </c>
      <c r="C126" s="102" t="s">
        <v>48</v>
      </c>
      <c r="D126" s="98" t="s">
        <v>17</v>
      </c>
      <c r="E126" s="104" t="s">
        <v>1091</v>
      </c>
      <c r="F126" s="95">
        <v>45645</v>
      </c>
      <c r="G126" s="107">
        <v>131.68</v>
      </c>
    </row>
    <row r="127" spans="1:7">
      <c r="A127" s="95">
        <v>45645</v>
      </c>
      <c r="B127" s="102" t="s">
        <v>47</v>
      </c>
      <c r="C127" s="102" t="s">
        <v>44</v>
      </c>
      <c r="D127" s="98" t="s">
        <v>17</v>
      </c>
      <c r="E127" s="105" t="s">
        <v>590</v>
      </c>
      <c r="F127" s="95">
        <v>45645</v>
      </c>
      <c r="G127" s="107">
        <v>1300</v>
      </c>
    </row>
    <row r="128" spans="1:7">
      <c r="A128" s="109">
        <v>45637</v>
      </c>
      <c r="B128" s="102" t="s">
        <v>173</v>
      </c>
      <c r="C128" s="102" t="s">
        <v>32</v>
      </c>
      <c r="D128" s="98" t="s">
        <v>1203</v>
      </c>
      <c r="E128" s="104" t="s">
        <v>37</v>
      </c>
      <c r="F128" s="109">
        <v>45649</v>
      </c>
      <c r="G128" s="107">
        <v>422.18</v>
      </c>
    </row>
    <row r="129" spans="1:7">
      <c r="A129" s="109">
        <v>45637</v>
      </c>
      <c r="B129" s="97" t="s">
        <v>173</v>
      </c>
      <c r="C129" s="97" t="s">
        <v>32</v>
      </c>
      <c r="D129" s="98" t="s">
        <v>1204</v>
      </c>
      <c r="E129" s="104" t="s">
        <v>11</v>
      </c>
      <c r="F129" s="109">
        <v>45649</v>
      </c>
      <c r="G129" s="107">
        <v>640.87</v>
      </c>
    </row>
    <row r="130" spans="1:7">
      <c r="A130" s="99">
        <v>45648</v>
      </c>
      <c r="B130" s="113" t="s">
        <v>47</v>
      </c>
      <c r="C130" s="102" t="s">
        <v>34</v>
      </c>
      <c r="D130" s="98" t="s">
        <v>1205</v>
      </c>
      <c r="E130" s="116" t="s">
        <v>444</v>
      </c>
      <c r="F130" s="109">
        <v>45649</v>
      </c>
      <c r="G130" s="107">
        <v>200</v>
      </c>
    </row>
    <row r="131" spans="1:7">
      <c r="A131" s="99">
        <v>45628</v>
      </c>
      <c r="B131" s="113" t="s">
        <v>41</v>
      </c>
      <c r="C131" s="102" t="s">
        <v>38</v>
      </c>
      <c r="D131" s="98" t="s">
        <v>1254</v>
      </c>
      <c r="E131" s="104" t="s">
        <v>366</v>
      </c>
      <c r="F131" s="99">
        <v>45649</v>
      </c>
      <c r="G131" s="107">
        <v>390.14</v>
      </c>
    </row>
    <row r="132" spans="1:7">
      <c r="A132" s="99">
        <v>45628</v>
      </c>
      <c r="B132" s="102" t="s">
        <v>41</v>
      </c>
      <c r="C132" s="102" t="s">
        <v>59</v>
      </c>
      <c r="D132" s="98" t="s">
        <v>1254</v>
      </c>
      <c r="E132" s="104" t="s">
        <v>366</v>
      </c>
      <c r="F132" s="99">
        <v>45649</v>
      </c>
      <c r="G132" s="107">
        <v>91.58</v>
      </c>
    </row>
    <row r="133" spans="1:7">
      <c r="A133" s="99">
        <v>45628</v>
      </c>
      <c r="B133" s="113" t="s">
        <v>41</v>
      </c>
      <c r="C133" s="102" t="s">
        <v>38</v>
      </c>
      <c r="D133" s="100" t="s">
        <v>1255</v>
      </c>
      <c r="E133" s="104" t="s">
        <v>366</v>
      </c>
      <c r="F133" s="99">
        <v>45649</v>
      </c>
      <c r="G133" s="107">
        <v>541.77</v>
      </c>
    </row>
    <row r="134" spans="1:7">
      <c r="A134" s="99">
        <v>45628</v>
      </c>
      <c r="B134" s="97" t="s">
        <v>41</v>
      </c>
      <c r="C134" s="97" t="s">
        <v>59</v>
      </c>
      <c r="D134" s="100" t="s">
        <v>1255</v>
      </c>
      <c r="E134" s="118" t="s">
        <v>366</v>
      </c>
      <c r="F134" s="99">
        <v>45649</v>
      </c>
      <c r="G134" s="107">
        <v>102.42</v>
      </c>
    </row>
    <row r="135" spans="1:7">
      <c r="A135" s="109">
        <v>45628</v>
      </c>
      <c r="B135" s="96" t="s">
        <v>41</v>
      </c>
      <c r="C135" s="97" t="s">
        <v>38</v>
      </c>
      <c r="D135" s="100" t="s">
        <v>1256</v>
      </c>
      <c r="E135" s="104" t="s">
        <v>366</v>
      </c>
      <c r="F135" s="99">
        <v>45649</v>
      </c>
      <c r="G135" s="107">
        <v>480.77</v>
      </c>
    </row>
    <row r="136" spans="1:7">
      <c r="A136" s="109">
        <v>45628</v>
      </c>
      <c r="B136" s="97" t="s">
        <v>41</v>
      </c>
      <c r="C136" s="97" t="s">
        <v>59</v>
      </c>
      <c r="D136" s="100" t="s">
        <v>1256</v>
      </c>
      <c r="E136" s="104" t="s">
        <v>366</v>
      </c>
      <c r="F136" s="99">
        <v>45649</v>
      </c>
      <c r="G136" s="107">
        <v>248.2</v>
      </c>
    </row>
    <row r="137" spans="1:7">
      <c r="A137" s="109">
        <v>45639</v>
      </c>
      <c r="B137" s="97" t="s">
        <v>21</v>
      </c>
      <c r="C137" s="97" t="s">
        <v>27</v>
      </c>
      <c r="D137" s="98" t="s">
        <v>1257</v>
      </c>
      <c r="E137" s="104" t="s">
        <v>137</v>
      </c>
      <c r="F137" s="99">
        <v>45649</v>
      </c>
      <c r="G137" s="107">
        <v>165</v>
      </c>
    </row>
    <row r="138" spans="1:7">
      <c r="A138" s="99">
        <v>45637</v>
      </c>
      <c r="B138" s="97" t="s">
        <v>173</v>
      </c>
      <c r="C138" s="102" t="s">
        <v>32</v>
      </c>
      <c r="D138" s="100" t="s">
        <v>1258</v>
      </c>
      <c r="E138" s="105" t="s">
        <v>37</v>
      </c>
      <c r="F138" s="99">
        <v>45649</v>
      </c>
      <c r="G138" s="107">
        <v>1255.43</v>
      </c>
    </row>
    <row r="139" spans="1:7">
      <c r="A139" s="109">
        <v>45637</v>
      </c>
      <c r="B139" s="97" t="s">
        <v>173</v>
      </c>
      <c r="C139" s="97" t="s">
        <v>32</v>
      </c>
      <c r="D139" s="100" t="s">
        <v>1259</v>
      </c>
      <c r="E139" s="105" t="s">
        <v>11</v>
      </c>
      <c r="F139" s="99">
        <v>45649</v>
      </c>
      <c r="G139" s="107">
        <v>1147.42</v>
      </c>
    </row>
    <row r="140" spans="1:7">
      <c r="A140" s="109">
        <v>45653</v>
      </c>
      <c r="B140" s="97" t="s">
        <v>173</v>
      </c>
      <c r="C140" s="97" t="s">
        <v>31</v>
      </c>
      <c r="D140" s="98" t="s">
        <v>1260</v>
      </c>
      <c r="E140" s="104" t="s">
        <v>58</v>
      </c>
      <c r="F140" s="99">
        <v>45649</v>
      </c>
      <c r="G140" s="107">
        <v>15750</v>
      </c>
    </row>
    <row r="141" spans="1:7">
      <c r="A141" s="99">
        <v>45629</v>
      </c>
      <c r="B141" s="97" t="s">
        <v>173</v>
      </c>
      <c r="C141" s="97" t="s">
        <v>242</v>
      </c>
      <c r="D141" s="98" t="s">
        <v>1261</v>
      </c>
      <c r="E141" s="105" t="s">
        <v>109</v>
      </c>
      <c r="F141" s="99">
        <v>45649</v>
      </c>
      <c r="G141" s="107">
        <v>448.94</v>
      </c>
    </row>
    <row r="142" spans="1:7">
      <c r="A142" s="99">
        <v>45629</v>
      </c>
      <c r="B142" s="102" t="s">
        <v>190</v>
      </c>
      <c r="C142" s="102" t="s">
        <v>33</v>
      </c>
      <c r="D142" s="100" t="s">
        <v>43</v>
      </c>
      <c r="E142" s="105" t="s">
        <v>1262</v>
      </c>
      <c r="F142" s="99">
        <v>45649</v>
      </c>
      <c r="G142" s="107">
        <v>230.05</v>
      </c>
    </row>
    <row r="143" spans="1:7">
      <c r="A143" s="99">
        <v>45649</v>
      </c>
      <c r="B143" s="97" t="s">
        <v>173</v>
      </c>
      <c r="C143" s="97" t="s">
        <v>95</v>
      </c>
      <c r="D143" s="98" t="s">
        <v>96</v>
      </c>
      <c r="E143" s="104" t="s">
        <v>1165</v>
      </c>
      <c r="F143" s="99">
        <v>45649</v>
      </c>
      <c r="G143" s="107">
        <v>3360.9</v>
      </c>
    </row>
    <row r="144" spans="1:7">
      <c r="A144" s="99">
        <v>45649</v>
      </c>
      <c r="B144" s="97" t="s">
        <v>173</v>
      </c>
      <c r="C144" s="97" t="s">
        <v>94</v>
      </c>
      <c r="D144" s="100" t="s">
        <v>7</v>
      </c>
      <c r="E144" s="105" t="s">
        <v>112</v>
      </c>
      <c r="F144" s="99">
        <v>45649</v>
      </c>
      <c r="G144" s="107">
        <v>1644.02</v>
      </c>
    </row>
    <row r="145" spans="1:7">
      <c r="A145" s="99">
        <v>45632</v>
      </c>
      <c r="B145" s="97" t="s">
        <v>47</v>
      </c>
      <c r="C145" s="97" t="s">
        <v>83</v>
      </c>
      <c r="D145" s="98" t="s">
        <v>1263</v>
      </c>
      <c r="E145" s="105" t="s">
        <v>84</v>
      </c>
      <c r="F145" s="99">
        <v>45649</v>
      </c>
      <c r="G145" s="107">
        <v>1200</v>
      </c>
    </row>
    <row r="146" spans="1:7">
      <c r="A146" s="109">
        <v>45652</v>
      </c>
      <c r="B146" s="96" t="s">
        <v>184</v>
      </c>
      <c r="C146" s="97" t="s">
        <v>12</v>
      </c>
      <c r="D146" s="98" t="s">
        <v>1186</v>
      </c>
      <c r="E146" s="104" t="s">
        <v>1167</v>
      </c>
      <c r="F146" s="99">
        <v>45652</v>
      </c>
      <c r="G146" s="107">
        <v>126676</v>
      </c>
    </row>
    <row r="147" spans="1:7">
      <c r="A147" s="99">
        <v>45652</v>
      </c>
      <c r="B147" s="102" t="s">
        <v>47</v>
      </c>
      <c r="C147" s="102" t="s">
        <v>39</v>
      </c>
      <c r="D147" s="100" t="s">
        <v>142</v>
      </c>
      <c r="E147" s="105" t="s">
        <v>91</v>
      </c>
      <c r="F147" s="99">
        <v>45652</v>
      </c>
      <c r="G147" s="107">
        <v>1800</v>
      </c>
    </row>
    <row r="148" spans="1:7">
      <c r="A148" s="99">
        <v>45644</v>
      </c>
      <c r="B148" s="102" t="s">
        <v>190</v>
      </c>
      <c r="C148" s="97" t="s">
        <v>29</v>
      </c>
      <c r="D148" s="100" t="s">
        <v>1206</v>
      </c>
      <c r="E148" s="105" t="s">
        <v>57</v>
      </c>
      <c r="F148" s="99">
        <v>45652</v>
      </c>
      <c r="G148" s="107">
        <v>1601.94</v>
      </c>
    </row>
    <row r="149" spans="1:7">
      <c r="A149" s="99">
        <v>45646</v>
      </c>
      <c r="B149" s="102" t="s">
        <v>21</v>
      </c>
      <c r="C149" s="97" t="s">
        <v>27</v>
      </c>
      <c r="D149" s="98" t="s">
        <v>1207</v>
      </c>
      <c r="E149" s="104" t="s">
        <v>1208</v>
      </c>
      <c r="F149" s="99">
        <v>45652</v>
      </c>
      <c r="G149" s="107">
        <v>330.57</v>
      </c>
    </row>
    <row r="150" spans="1:7">
      <c r="A150" s="99">
        <v>45645</v>
      </c>
      <c r="B150" s="102" t="s">
        <v>86</v>
      </c>
      <c r="C150" s="102" t="s">
        <v>87</v>
      </c>
      <c r="D150" s="100" t="s">
        <v>1209</v>
      </c>
      <c r="E150" s="105" t="s">
        <v>50</v>
      </c>
      <c r="F150" s="99">
        <v>45652</v>
      </c>
      <c r="G150" s="107">
        <v>200</v>
      </c>
    </row>
    <row r="151" spans="1:7">
      <c r="A151" s="99">
        <v>45653</v>
      </c>
      <c r="B151" s="102" t="s">
        <v>10</v>
      </c>
      <c r="C151" s="102" t="s">
        <v>10</v>
      </c>
      <c r="D151" s="100" t="s">
        <v>1264</v>
      </c>
      <c r="E151" s="104" t="s">
        <v>823</v>
      </c>
      <c r="F151" s="99">
        <v>45652</v>
      </c>
      <c r="G151" s="107">
        <v>150</v>
      </c>
    </row>
    <row r="152" spans="1:7">
      <c r="A152" s="99">
        <v>45629</v>
      </c>
      <c r="B152" s="102" t="s">
        <v>10</v>
      </c>
      <c r="C152" s="102" t="s">
        <v>10</v>
      </c>
      <c r="D152" s="100" t="s">
        <v>1265</v>
      </c>
      <c r="E152" s="104" t="s">
        <v>102</v>
      </c>
      <c r="F152" s="99">
        <v>45652</v>
      </c>
      <c r="G152" s="107">
        <v>250</v>
      </c>
    </row>
    <row r="153" spans="1:7">
      <c r="A153" s="99">
        <v>45637</v>
      </c>
      <c r="B153" s="102" t="s">
        <v>173</v>
      </c>
      <c r="C153" s="102" t="s">
        <v>30</v>
      </c>
      <c r="D153" s="98" t="s">
        <v>1210</v>
      </c>
      <c r="E153" s="105" t="s">
        <v>658</v>
      </c>
      <c r="F153" s="99">
        <v>45653</v>
      </c>
      <c r="G153" s="107">
        <v>795.15</v>
      </c>
    </row>
    <row r="154" spans="1:7">
      <c r="A154" s="99">
        <v>45646</v>
      </c>
      <c r="B154" s="102" t="s">
        <v>21</v>
      </c>
      <c r="C154" s="102" t="s">
        <v>27</v>
      </c>
      <c r="D154" s="98" t="s">
        <v>1211</v>
      </c>
      <c r="E154" s="105" t="s">
        <v>927</v>
      </c>
      <c r="F154" s="99">
        <v>45653</v>
      </c>
      <c r="G154" s="107">
        <v>232.85</v>
      </c>
    </row>
    <row r="155" spans="1:7">
      <c r="A155" s="99">
        <v>45644</v>
      </c>
      <c r="B155" s="102" t="s">
        <v>10</v>
      </c>
      <c r="C155" s="102" t="s">
        <v>10</v>
      </c>
      <c r="D155" s="100" t="s">
        <v>1266</v>
      </c>
      <c r="E155" s="104" t="s">
        <v>1267</v>
      </c>
      <c r="F155" s="99">
        <v>45656</v>
      </c>
      <c r="G155" s="107">
        <v>150</v>
      </c>
    </row>
    <row r="156" spans="1:7">
      <c r="A156" s="99">
        <v>45644</v>
      </c>
      <c r="B156" s="102" t="s">
        <v>10</v>
      </c>
      <c r="C156" s="102" t="s">
        <v>10</v>
      </c>
      <c r="D156" s="100" t="s">
        <v>1268</v>
      </c>
      <c r="E156" s="105" t="s">
        <v>63</v>
      </c>
      <c r="F156" s="99">
        <v>45656</v>
      </c>
      <c r="G156" s="107">
        <v>100</v>
      </c>
    </row>
    <row r="157" spans="1:7">
      <c r="A157"/>
      <c r="B157"/>
      <c r="C157"/>
      <c r="D157"/>
      <c r="E157"/>
      <c r="F157" s="11" t="s">
        <v>1077</v>
      </c>
      <c r="G157" s="21">
        <f>SUM(G17:G156)</f>
        <v>346245.49999999988</v>
      </c>
    </row>
    <row r="161" spans="1:8">
      <c r="A161" s="3"/>
      <c r="B161" s="4"/>
      <c r="C161" s="3"/>
      <c r="D161" s="3"/>
      <c r="E161" s="5"/>
      <c r="F161" s="6"/>
      <c r="G161" s="7"/>
    </row>
    <row r="162" spans="1:8">
      <c r="A162" s="8"/>
      <c r="B162" s="9"/>
      <c r="C162" s="8"/>
      <c r="D162" s="8"/>
      <c r="E162" s="10"/>
      <c r="F162" s="11"/>
      <c r="G162" s="7"/>
    </row>
    <row r="163" spans="1:8">
      <c r="A163" s="12"/>
      <c r="B163" s="13"/>
      <c r="C163" s="12"/>
      <c r="D163" s="12"/>
      <c r="E163" s="14"/>
      <c r="F163" s="15"/>
      <c r="G163" s="7"/>
    </row>
    <row r="164" spans="1:8">
      <c r="A164" s="16"/>
      <c r="B164" s="17"/>
      <c r="C164" s="25"/>
      <c r="D164" s="16"/>
      <c r="E164" s="18"/>
      <c r="F164" s="19"/>
      <c r="G164" s="20"/>
    </row>
    <row r="165" spans="1:8">
      <c r="A165" s="8" t="s">
        <v>0</v>
      </c>
      <c r="B165" s="9"/>
      <c r="C165" s="8"/>
      <c r="D165" s="8"/>
      <c r="E165" s="10"/>
      <c r="F165" s="11"/>
      <c r="G165" s="21"/>
    </row>
    <row r="166" spans="1:8">
      <c r="A166" s="8"/>
      <c r="B166" s="9"/>
      <c r="C166" s="8"/>
      <c r="D166" s="8"/>
      <c r="E166" s="10"/>
      <c r="F166" s="11"/>
      <c r="G166" s="21"/>
    </row>
    <row r="167" spans="1:8">
      <c r="A167" s="8"/>
      <c r="B167" s="9"/>
      <c r="C167" s="8"/>
      <c r="D167" s="8"/>
      <c r="E167" s="10"/>
      <c r="F167" s="11"/>
      <c r="G167" s="21"/>
    </row>
    <row r="168" spans="1:8" ht="18">
      <c r="A168" s="93" t="s">
        <v>1168</v>
      </c>
      <c r="B168" s="93"/>
      <c r="C168" s="93"/>
      <c r="D168" s="93"/>
      <c r="E168" s="93"/>
      <c r="F168" s="93"/>
      <c r="G168" s="93"/>
    </row>
    <row r="169" spans="1:8">
      <c r="A169" s="16"/>
      <c r="B169" s="27" t="s">
        <v>13</v>
      </c>
      <c r="C169" s="28" t="s">
        <v>14</v>
      </c>
      <c r="D169" s="28"/>
      <c r="E169" s="29"/>
      <c r="F169" s="16"/>
      <c r="G169" s="16"/>
    </row>
    <row r="170" spans="1:8">
      <c r="A170" s="16"/>
      <c r="B170" s="30">
        <v>45604</v>
      </c>
      <c r="C170" s="94" t="s">
        <v>64</v>
      </c>
      <c r="D170" s="94"/>
      <c r="E170" s="26">
        <v>71875</v>
      </c>
      <c r="F170" s="16"/>
      <c r="G170" s="16"/>
    </row>
    <row r="171" spans="1:8">
      <c r="A171" s="16"/>
      <c r="B171" s="30">
        <v>45604</v>
      </c>
      <c r="C171" s="94" t="s">
        <v>64</v>
      </c>
      <c r="D171" s="94"/>
      <c r="E171" s="26">
        <v>207056.96</v>
      </c>
      <c r="F171" s="16"/>
      <c r="G171" s="16"/>
    </row>
    <row r="172" spans="1:8">
      <c r="A172" s="16"/>
      <c r="B172" s="30"/>
      <c r="C172" s="94" t="s">
        <v>19</v>
      </c>
      <c r="D172" s="94"/>
      <c r="E172" s="36"/>
      <c r="F172" s="31"/>
      <c r="G172" s="16"/>
    </row>
    <row r="173" spans="1:8">
      <c r="A173" s="16"/>
      <c r="B173" s="30">
        <v>45626</v>
      </c>
      <c r="C173" s="94" t="s">
        <v>15</v>
      </c>
      <c r="D173" s="94"/>
      <c r="E173" s="36">
        <f>G288</f>
        <v>277039.87</v>
      </c>
      <c r="F173" s="16"/>
      <c r="G173" s="16"/>
    </row>
    <row r="175" spans="1:8" ht="16.5" customHeight="1">
      <c r="A175" s="32" t="s">
        <v>1</v>
      </c>
      <c r="B175" s="32" t="s">
        <v>2</v>
      </c>
      <c r="C175" s="32" t="s">
        <v>46</v>
      </c>
      <c r="D175" s="34" t="s">
        <v>3</v>
      </c>
      <c r="E175" s="35" t="s">
        <v>4</v>
      </c>
      <c r="F175" s="33" t="s">
        <v>5</v>
      </c>
      <c r="G175" s="29" t="s">
        <v>6</v>
      </c>
      <c r="H175" s="1"/>
    </row>
    <row r="176" spans="1:8">
      <c r="A176" s="95">
        <v>45597</v>
      </c>
      <c r="B176" s="96" t="s">
        <v>173</v>
      </c>
      <c r="C176" s="97" t="s">
        <v>18</v>
      </c>
      <c r="D176" s="98" t="s">
        <v>23</v>
      </c>
      <c r="E176" s="104" t="s">
        <v>567</v>
      </c>
      <c r="F176" s="95">
        <v>45597</v>
      </c>
      <c r="G176" s="107">
        <v>4078.81</v>
      </c>
    </row>
    <row r="177" spans="1:7">
      <c r="A177" s="99">
        <v>45602</v>
      </c>
      <c r="B177" s="97" t="s">
        <v>184</v>
      </c>
      <c r="C177" s="97" t="s">
        <v>25</v>
      </c>
      <c r="D177" s="100" t="s">
        <v>1120</v>
      </c>
      <c r="E177" s="105" t="s">
        <v>54</v>
      </c>
      <c r="F177" s="95">
        <v>45597</v>
      </c>
      <c r="G177" s="107">
        <v>18970</v>
      </c>
    </row>
    <row r="178" spans="1:7">
      <c r="A178" s="101">
        <v>45579</v>
      </c>
      <c r="B178" s="97" t="s">
        <v>47</v>
      </c>
      <c r="C178" s="97" t="s">
        <v>65</v>
      </c>
      <c r="D178" s="100" t="s">
        <v>1121</v>
      </c>
      <c r="E178" s="105" t="s">
        <v>66</v>
      </c>
      <c r="F178" s="95">
        <v>45597</v>
      </c>
      <c r="G178" s="107">
        <v>1904.28</v>
      </c>
    </row>
    <row r="179" spans="1:7">
      <c r="A179" s="101">
        <v>45597</v>
      </c>
      <c r="B179" s="97" t="s">
        <v>173</v>
      </c>
      <c r="C179" s="97" t="s">
        <v>18</v>
      </c>
      <c r="D179" s="98" t="s">
        <v>23</v>
      </c>
      <c r="E179" s="105" t="s">
        <v>567</v>
      </c>
      <c r="F179" s="95">
        <v>45597</v>
      </c>
      <c r="G179" s="107">
        <v>4116.47</v>
      </c>
    </row>
    <row r="180" spans="1:7">
      <c r="A180" s="101">
        <v>45587</v>
      </c>
      <c r="B180" s="97" t="s">
        <v>190</v>
      </c>
      <c r="C180" s="97" t="s">
        <v>75</v>
      </c>
      <c r="D180" s="98" t="s">
        <v>1078</v>
      </c>
      <c r="E180" s="100" t="s">
        <v>1079</v>
      </c>
      <c r="F180" s="109">
        <v>45600</v>
      </c>
      <c r="G180" s="107">
        <v>138.6</v>
      </c>
    </row>
    <row r="181" spans="1:7">
      <c r="A181" s="101">
        <v>45587</v>
      </c>
      <c r="B181" s="97" t="s">
        <v>190</v>
      </c>
      <c r="C181" s="97" t="s">
        <v>49</v>
      </c>
      <c r="D181" s="98" t="s">
        <v>1078</v>
      </c>
      <c r="E181" s="100" t="s">
        <v>1079</v>
      </c>
      <c r="F181" s="109">
        <v>45600</v>
      </c>
      <c r="G181" s="107">
        <v>114.9</v>
      </c>
    </row>
    <row r="182" spans="1:7">
      <c r="A182" s="101">
        <v>45587</v>
      </c>
      <c r="B182" s="97" t="s">
        <v>190</v>
      </c>
      <c r="C182" s="97" t="s">
        <v>33</v>
      </c>
      <c r="D182" s="98" t="s">
        <v>1078</v>
      </c>
      <c r="E182" s="100" t="s">
        <v>1079</v>
      </c>
      <c r="F182" s="109">
        <v>45600</v>
      </c>
      <c r="G182" s="107">
        <v>12.5</v>
      </c>
    </row>
    <row r="183" spans="1:7">
      <c r="A183" s="101">
        <v>45587</v>
      </c>
      <c r="B183" s="97" t="s">
        <v>190</v>
      </c>
      <c r="C183" s="97" t="s">
        <v>75</v>
      </c>
      <c r="D183" s="98" t="s">
        <v>1080</v>
      </c>
      <c r="E183" s="100" t="s">
        <v>1081</v>
      </c>
      <c r="F183" s="109">
        <v>45600</v>
      </c>
      <c r="G183" s="107">
        <v>105.11</v>
      </c>
    </row>
    <row r="184" spans="1:7">
      <c r="A184" s="101">
        <v>45587</v>
      </c>
      <c r="B184" s="97" t="s">
        <v>190</v>
      </c>
      <c r="C184" s="97" t="s">
        <v>49</v>
      </c>
      <c r="D184" s="98" t="s">
        <v>1080</v>
      </c>
      <c r="E184" s="100" t="s">
        <v>1081</v>
      </c>
      <c r="F184" s="109">
        <v>45600</v>
      </c>
      <c r="G184" s="107">
        <v>94.9</v>
      </c>
    </row>
    <row r="185" spans="1:7">
      <c r="A185" s="101">
        <v>45587</v>
      </c>
      <c r="B185" s="97" t="s">
        <v>190</v>
      </c>
      <c r="C185" s="97" t="s">
        <v>33</v>
      </c>
      <c r="D185" s="98" t="s">
        <v>1080</v>
      </c>
      <c r="E185" s="100" t="s">
        <v>1081</v>
      </c>
      <c r="F185" s="109">
        <v>45600</v>
      </c>
      <c r="G185" s="107">
        <v>30</v>
      </c>
    </row>
    <row r="186" spans="1:7">
      <c r="A186" s="101">
        <v>45587</v>
      </c>
      <c r="B186" s="97" t="s">
        <v>190</v>
      </c>
      <c r="C186" s="102" t="s">
        <v>75</v>
      </c>
      <c r="D186" s="98" t="s">
        <v>1082</v>
      </c>
      <c r="E186" s="100" t="s">
        <v>1083</v>
      </c>
      <c r="F186" s="109">
        <v>45600</v>
      </c>
      <c r="G186" s="107">
        <v>110.85</v>
      </c>
    </row>
    <row r="187" spans="1:7">
      <c r="A187" s="101">
        <v>45587</v>
      </c>
      <c r="B187" s="97" t="s">
        <v>190</v>
      </c>
      <c r="C187" s="97" t="s">
        <v>49</v>
      </c>
      <c r="D187" s="98" t="s">
        <v>1082</v>
      </c>
      <c r="E187" s="100" t="s">
        <v>1083</v>
      </c>
      <c r="F187" s="99">
        <v>45600</v>
      </c>
      <c r="G187" s="107">
        <v>125.35</v>
      </c>
    </row>
    <row r="188" spans="1:7">
      <c r="A188" s="101">
        <v>45587</v>
      </c>
      <c r="B188" s="97" t="s">
        <v>190</v>
      </c>
      <c r="C188" s="97" t="s">
        <v>33</v>
      </c>
      <c r="D188" s="98" t="s">
        <v>1082</v>
      </c>
      <c r="E188" s="100" t="s">
        <v>1083</v>
      </c>
      <c r="F188" s="99">
        <v>45600</v>
      </c>
      <c r="G188" s="107">
        <v>15</v>
      </c>
    </row>
    <row r="189" spans="1:7">
      <c r="A189" s="101">
        <v>45593</v>
      </c>
      <c r="B189" s="97" t="s">
        <v>190</v>
      </c>
      <c r="C189" s="97" t="s">
        <v>29</v>
      </c>
      <c r="D189" s="100" t="s">
        <v>1084</v>
      </c>
      <c r="E189" s="105" t="s">
        <v>1085</v>
      </c>
      <c r="F189" s="99">
        <v>45600</v>
      </c>
      <c r="G189" s="107">
        <v>1025.07</v>
      </c>
    </row>
    <row r="190" spans="1:7">
      <c r="A190" s="99">
        <v>45593</v>
      </c>
      <c r="B190" s="97" t="s">
        <v>173</v>
      </c>
      <c r="C190" s="97" t="s">
        <v>76</v>
      </c>
      <c r="D190" s="98" t="s">
        <v>267</v>
      </c>
      <c r="E190" s="100" t="s">
        <v>489</v>
      </c>
      <c r="F190" s="101">
        <v>45600</v>
      </c>
      <c r="G190" s="107">
        <v>479.9</v>
      </c>
    </row>
    <row r="191" spans="1:7">
      <c r="A191" s="101">
        <v>45600</v>
      </c>
      <c r="B191" s="97" t="s">
        <v>173</v>
      </c>
      <c r="C191" s="97" t="s">
        <v>18</v>
      </c>
      <c r="D191" s="98" t="s">
        <v>23</v>
      </c>
      <c r="E191" s="105" t="s">
        <v>567</v>
      </c>
      <c r="F191" s="101">
        <v>45600</v>
      </c>
      <c r="G191" s="107">
        <v>4070.24</v>
      </c>
    </row>
    <row r="192" spans="1:7">
      <c r="A192" s="99">
        <v>45575</v>
      </c>
      <c r="B192" s="97" t="s">
        <v>21</v>
      </c>
      <c r="C192" s="97" t="s">
        <v>27</v>
      </c>
      <c r="D192" s="100" t="s">
        <v>1122</v>
      </c>
      <c r="E192" s="104" t="s">
        <v>366</v>
      </c>
      <c r="F192" s="101">
        <v>45600</v>
      </c>
      <c r="G192" s="107">
        <v>412.86</v>
      </c>
    </row>
    <row r="193" spans="1:7">
      <c r="A193" s="99">
        <v>45575</v>
      </c>
      <c r="B193" s="97" t="s">
        <v>21</v>
      </c>
      <c r="C193" s="97" t="s">
        <v>27</v>
      </c>
      <c r="D193" s="100" t="s">
        <v>1123</v>
      </c>
      <c r="E193" s="104" t="s">
        <v>366</v>
      </c>
      <c r="F193" s="101">
        <v>45600</v>
      </c>
      <c r="G193" s="107">
        <v>412.86</v>
      </c>
    </row>
    <row r="194" spans="1:7">
      <c r="A194" s="99">
        <v>45575</v>
      </c>
      <c r="B194" s="97" t="s">
        <v>21</v>
      </c>
      <c r="C194" s="97" t="s">
        <v>27</v>
      </c>
      <c r="D194" s="100" t="s">
        <v>1124</v>
      </c>
      <c r="E194" s="104" t="s">
        <v>366</v>
      </c>
      <c r="F194" s="101">
        <v>45600</v>
      </c>
      <c r="G194" s="107">
        <v>412.86</v>
      </c>
    </row>
    <row r="195" spans="1:7">
      <c r="A195" s="99">
        <v>45601</v>
      </c>
      <c r="B195" s="96" t="s">
        <v>174</v>
      </c>
      <c r="C195" s="97" t="s">
        <v>48</v>
      </c>
      <c r="D195" s="98" t="s">
        <v>17</v>
      </c>
      <c r="E195" s="100" t="s">
        <v>1086</v>
      </c>
      <c r="F195" s="99">
        <v>45601</v>
      </c>
      <c r="G195" s="107">
        <v>152.74</v>
      </c>
    </row>
    <row r="196" spans="1:7">
      <c r="A196" s="99">
        <v>45601</v>
      </c>
      <c r="B196" s="96" t="s">
        <v>174</v>
      </c>
      <c r="C196" s="97" t="s">
        <v>48</v>
      </c>
      <c r="D196" s="98" t="s">
        <v>17</v>
      </c>
      <c r="E196" s="100" t="s">
        <v>1087</v>
      </c>
      <c r="F196" s="99">
        <v>45601</v>
      </c>
      <c r="G196" s="107">
        <v>131.68</v>
      </c>
    </row>
    <row r="197" spans="1:7">
      <c r="A197" s="99">
        <v>45601</v>
      </c>
      <c r="B197" s="113" t="s">
        <v>174</v>
      </c>
      <c r="C197" s="102" t="s">
        <v>48</v>
      </c>
      <c r="D197" s="103" t="s">
        <v>17</v>
      </c>
      <c r="E197" s="100" t="s">
        <v>1088</v>
      </c>
      <c r="F197" s="99">
        <v>45601</v>
      </c>
      <c r="G197" s="107">
        <v>218.58</v>
      </c>
    </row>
    <row r="198" spans="1:7">
      <c r="A198" s="99">
        <v>45601</v>
      </c>
      <c r="B198" s="96" t="s">
        <v>174</v>
      </c>
      <c r="C198" s="97" t="s">
        <v>48</v>
      </c>
      <c r="D198" s="98" t="s">
        <v>17</v>
      </c>
      <c r="E198" s="100" t="s">
        <v>1089</v>
      </c>
      <c r="F198" s="109">
        <v>45601</v>
      </c>
      <c r="G198" s="107">
        <v>329.2</v>
      </c>
    </row>
    <row r="199" spans="1:7">
      <c r="A199" s="99">
        <v>45601</v>
      </c>
      <c r="B199" s="96" t="s">
        <v>174</v>
      </c>
      <c r="C199" s="97" t="s">
        <v>48</v>
      </c>
      <c r="D199" s="98" t="s">
        <v>17</v>
      </c>
      <c r="E199" s="100" t="s">
        <v>1090</v>
      </c>
      <c r="F199" s="109">
        <v>45601</v>
      </c>
      <c r="G199" s="107">
        <v>131.68</v>
      </c>
    </row>
    <row r="200" spans="1:7">
      <c r="A200" s="101">
        <v>45602</v>
      </c>
      <c r="B200" s="97" t="s">
        <v>173</v>
      </c>
      <c r="C200" s="97" t="s">
        <v>30</v>
      </c>
      <c r="D200" s="98" t="s">
        <v>1125</v>
      </c>
      <c r="E200" s="105" t="s">
        <v>658</v>
      </c>
      <c r="F200" s="95">
        <v>45603</v>
      </c>
      <c r="G200" s="107">
        <v>795.15</v>
      </c>
    </row>
    <row r="201" spans="1:7">
      <c r="A201" s="101">
        <v>45601</v>
      </c>
      <c r="B201" s="97" t="s">
        <v>173</v>
      </c>
      <c r="C201" s="97" t="s">
        <v>152</v>
      </c>
      <c r="D201" s="100" t="s">
        <v>60</v>
      </c>
      <c r="E201" s="105" t="s">
        <v>153</v>
      </c>
      <c r="F201" s="95">
        <v>45603</v>
      </c>
      <c r="G201" s="107">
        <v>434.07</v>
      </c>
    </row>
    <row r="202" spans="1:7">
      <c r="A202" s="99">
        <v>45595</v>
      </c>
      <c r="B202" s="97" t="s">
        <v>21</v>
      </c>
      <c r="C202" s="97" t="s">
        <v>27</v>
      </c>
      <c r="D202" s="108" t="s">
        <v>1126</v>
      </c>
      <c r="E202" s="115" t="s">
        <v>1127</v>
      </c>
      <c r="F202" s="95">
        <v>45603</v>
      </c>
      <c r="G202" s="107">
        <v>1108.22</v>
      </c>
    </row>
    <row r="203" spans="1:7">
      <c r="A203" s="101">
        <v>45596</v>
      </c>
      <c r="B203" s="110" t="s">
        <v>36</v>
      </c>
      <c r="C203" s="110" t="s">
        <v>26</v>
      </c>
      <c r="D203" s="108" t="s">
        <v>1128</v>
      </c>
      <c r="E203" s="106" t="s">
        <v>70</v>
      </c>
      <c r="F203" s="95">
        <v>45603</v>
      </c>
      <c r="G203" s="111">
        <v>3756.86</v>
      </c>
    </row>
    <row r="204" spans="1:7">
      <c r="A204" s="101">
        <v>45596</v>
      </c>
      <c r="B204" s="97" t="s">
        <v>36</v>
      </c>
      <c r="C204" s="97" t="s">
        <v>42</v>
      </c>
      <c r="D204" s="100" t="s">
        <v>1128</v>
      </c>
      <c r="E204" s="105" t="s">
        <v>70</v>
      </c>
      <c r="F204" s="101">
        <v>45603</v>
      </c>
      <c r="G204" s="107">
        <v>24.88</v>
      </c>
    </row>
    <row r="205" spans="1:7">
      <c r="A205" s="101">
        <v>45596</v>
      </c>
      <c r="B205" s="97" t="s">
        <v>36</v>
      </c>
      <c r="C205" s="97" t="s">
        <v>71</v>
      </c>
      <c r="D205" s="100" t="s">
        <v>1129</v>
      </c>
      <c r="E205" s="105" t="s">
        <v>70</v>
      </c>
      <c r="F205" s="95">
        <v>45603</v>
      </c>
      <c r="G205" s="107">
        <v>201.44</v>
      </c>
    </row>
    <row r="206" spans="1:7">
      <c r="A206" s="101">
        <v>45605</v>
      </c>
      <c r="B206" s="97" t="s">
        <v>1130</v>
      </c>
      <c r="C206" s="97" t="s">
        <v>1130</v>
      </c>
      <c r="D206" s="98" t="s">
        <v>1131</v>
      </c>
      <c r="E206" s="105" t="s">
        <v>1132</v>
      </c>
      <c r="F206" s="95">
        <v>45604</v>
      </c>
      <c r="G206" s="107">
        <v>1899.05</v>
      </c>
    </row>
    <row r="207" spans="1:7">
      <c r="A207" s="95">
        <v>45581</v>
      </c>
      <c r="B207" s="97" t="s">
        <v>41</v>
      </c>
      <c r="C207" s="97" t="s">
        <v>103</v>
      </c>
      <c r="D207" s="100" t="s">
        <v>1133</v>
      </c>
      <c r="E207" s="104" t="s">
        <v>888</v>
      </c>
      <c r="F207" s="109">
        <v>45607</v>
      </c>
      <c r="G207" s="107">
        <v>323.89999999999998</v>
      </c>
    </row>
    <row r="208" spans="1:7">
      <c r="A208" s="95">
        <v>45597</v>
      </c>
      <c r="B208" s="97" t="s">
        <v>47</v>
      </c>
      <c r="C208" s="97" t="s">
        <v>77</v>
      </c>
      <c r="D208" s="98" t="s">
        <v>1134</v>
      </c>
      <c r="E208" s="106" t="s">
        <v>79</v>
      </c>
      <c r="F208" s="109">
        <v>45607</v>
      </c>
      <c r="G208" s="111">
        <v>740</v>
      </c>
    </row>
    <row r="209" spans="1:7">
      <c r="A209" s="95">
        <v>45597</v>
      </c>
      <c r="B209" s="97" t="s">
        <v>190</v>
      </c>
      <c r="C209" s="97" t="s">
        <v>28</v>
      </c>
      <c r="D209" s="98" t="s">
        <v>1135</v>
      </c>
      <c r="E209" s="100" t="s">
        <v>72</v>
      </c>
      <c r="F209" s="109">
        <v>45607</v>
      </c>
      <c r="G209" s="107">
        <v>119</v>
      </c>
    </row>
    <row r="210" spans="1:7">
      <c r="A210" s="95">
        <v>45608</v>
      </c>
      <c r="B210" s="96" t="s">
        <v>174</v>
      </c>
      <c r="C210" s="97" t="s">
        <v>48</v>
      </c>
      <c r="D210" s="98" t="s">
        <v>17</v>
      </c>
      <c r="E210" s="100" t="s">
        <v>1088</v>
      </c>
      <c r="F210" s="95">
        <v>45608</v>
      </c>
      <c r="G210" s="107">
        <v>305.48</v>
      </c>
    </row>
    <row r="211" spans="1:7">
      <c r="A211" s="95">
        <v>45608</v>
      </c>
      <c r="B211" s="96" t="s">
        <v>174</v>
      </c>
      <c r="C211" s="97" t="s">
        <v>48</v>
      </c>
      <c r="D211" s="98" t="s">
        <v>17</v>
      </c>
      <c r="E211" s="100" t="s">
        <v>1091</v>
      </c>
      <c r="F211" s="95">
        <v>45608</v>
      </c>
      <c r="G211" s="107">
        <v>131.68</v>
      </c>
    </row>
    <row r="212" spans="1:7">
      <c r="A212" s="101">
        <v>45608</v>
      </c>
      <c r="B212" s="96" t="s">
        <v>174</v>
      </c>
      <c r="C212" s="97" t="s">
        <v>48</v>
      </c>
      <c r="D212" s="98" t="s">
        <v>17</v>
      </c>
      <c r="E212" s="100" t="s">
        <v>1092</v>
      </c>
      <c r="F212" s="101">
        <v>45608</v>
      </c>
      <c r="G212" s="107">
        <v>395.04</v>
      </c>
    </row>
    <row r="213" spans="1:7">
      <c r="A213" s="101">
        <v>45608</v>
      </c>
      <c r="B213" s="96" t="s">
        <v>174</v>
      </c>
      <c r="C213" s="97" t="s">
        <v>48</v>
      </c>
      <c r="D213" s="98" t="s">
        <v>17</v>
      </c>
      <c r="E213" s="100" t="s">
        <v>1093</v>
      </c>
      <c r="F213" s="101">
        <v>45608</v>
      </c>
      <c r="G213" s="111">
        <v>305.48</v>
      </c>
    </row>
    <row r="214" spans="1:7">
      <c r="A214" s="101">
        <v>45608</v>
      </c>
      <c r="B214" s="96" t="s">
        <v>174</v>
      </c>
      <c r="C214" s="97" t="s">
        <v>48</v>
      </c>
      <c r="D214" s="98" t="s">
        <v>17</v>
      </c>
      <c r="E214" s="100" t="s">
        <v>1089</v>
      </c>
      <c r="F214" s="101">
        <v>45608</v>
      </c>
      <c r="G214" s="107">
        <v>131.68</v>
      </c>
    </row>
    <row r="215" spans="1:7">
      <c r="A215" s="95">
        <v>45601</v>
      </c>
      <c r="B215" s="96" t="s">
        <v>47</v>
      </c>
      <c r="C215" s="97" t="s">
        <v>80</v>
      </c>
      <c r="D215" s="98" t="s">
        <v>1136</v>
      </c>
      <c r="E215" s="104" t="s">
        <v>157</v>
      </c>
      <c r="F215" s="109">
        <v>45608</v>
      </c>
      <c r="G215" s="107">
        <v>1200</v>
      </c>
    </row>
    <row r="216" spans="1:7">
      <c r="A216" s="95">
        <v>45610</v>
      </c>
      <c r="B216" s="97" t="s">
        <v>173</v>
      </c>
      <c r="C216" s="97" t="s">
        <v>95</v>
      </c>
      <c r="D216" s="98" t="s">
        <v>96</v>
      </c>
      <c r="E216" s="100" t="s">
        <v>1165</v>
      </c>
      <c r="F216" s="95">
        <v>45610</v>
      </c>
      <c r="G216" s="107">
        <v>4206.2700000000004</v>
      </c>
    </row>
    <row r="217" spans="1:7">
      <c r="A217" s="95">
        <v>45596</v>
      </c>
      <c r="B217" s="102" t="s">
        <v>173</v>
      </c>
      <c r="C217" s="102" t="s">
        <v>154</v>
      </c>
      <c r="D217" s="100" t="s">
        <v>7</v>
      </c>
      <c r="E217" s="106" t="s">
        <v>1094</v>
      </c>
      <c r="F217" s="95">
        <v>45614</v>
      </c>
      <c r="G217" s="111">
        <v>3833.67</v>
      </c>
    </row>
    <row r="218" spans="1:7">
      <c r="A218" s="95">
        <v>45596</v>
      </c>
      <c r="B218" s="102" t="s">
        <v>174</v>
      </c>
      <c r="C218" s="97" t="s">
        <v>48</v>
      </c>
      <c r="D218" s="100" t="s">
        <v>7</v>
      </c>
      <c r="E218" s="105" t="s">
        <v>1095</v>
      </c>
      <c r="F218" s="95">
        <v>45614</v>
      </c>
      <c r="G218" s="107">
        <v>426.06</v>
      </c>
    </row>
    <row r="219" spans="1:7">
      <c r="A219" s="101">
        <v>45596</v>
      </c>
      <c r="B219" s="96" t="s">
        <v>47</v>
      </c>
      <c r="C219" s="97" t="s">
        <v>167</v>
      </c>
      <c r="D219" s="100" t="s">
        <v>7</v>
      </c>
      <c r="E219" s="105" t="s">
        <v>1096</v>
      </c>
      <c r="F219" s="95">
        <v>45614</v>
      </c>
      <c r="G219" s="107">
        <v>333.33</v>
      </c>
    </row>
    <row r="220" spans="1:7">
      <c r="A220" s="101">
        <v>45596</v>
      </c>
      <c r="B220" s="102" t="s">
        <v>173</v>
      </c>
      <c r="C220" s="102" t="s">
        <v>155</v>
      </c>
      <c r="D220" s="100" t="s">
        <v>81</v>
      </c>
      <c r="E220" s="105" t="s">
        <v>1097</v>
      </c>
      <c r="F220" s="95">
        <v>45614</v>
      </c>
      <c r="G220" s="107">
        <v>574.48</v>
      </c>
    </row>
    <row r="221" spans="1:7">
      <c r="A221" s="101">
        <v>45596</v>
      </c>
      <c r="B221" s="102" t="s">
        <v>391</v>
      </c>
      <c r="C221" s="102" t="s">
        <v>131</v>
      </c>
      <c r="D221" s="100" t="s">
        <v>1098</v>
      </c>
      <c r="E221" s="105" t="s">
        <v>459</v>
      </c>
      <c r="F221" s="95">
        <v>45614</v>
      </c>
      <c r="G221" s="107">
        <v>239.72</v>
      </c>
    </row>
    <row r="222" spans="1:7">
      <c r="A222" s="101">
        <v>45596</v>
      </c>
      <c r="B222" s="102" t="s">
        <v>173</v>
      </c>
      <c r="C222" s="102" t="s">
        <v>73</v>
      </c>
      <c r="D222" s="100" t="s">
        <v>7</v>
      </c>
      <c r="E222" s="105" t="s">
        <v>1099</v>
      </c>
      <c r="F222" s="95">
        <v>45614</v>
      </c>
      <c r="G222" s="107">
        <v>3353.48</v>
      </c>
    </row>
    <row r="223" spans="1:7">
      <c r="A223" s="101">
        <v>45614</v>
      </c>
      <c r="B223" s="113" t="s">
        <v>47</v>
      </c>
      <c r="C223" s="102" t="s">
        <v>51</v>
      </c>
      <c r="D223" s="98" t="s">
        <v>23</v>
      </c>
      <c r="E223" s="104" t="s">
        <v>53</v>
      </c>
      <c r="F223" s="95">
        <v>45614</v>
      </c>
      <c r="G223" s="107">
        <v>100</v>
      </c>
    </row>
    <row r="224" spans="1:7">
      <c r="A224" s="99">
        <v>45614</v>
      </c>
      <c r="B224" s="102" t="s">
        <v>36</v>
      </c>
      <c r="C224" s="102" t="s">
        <v>26</v>
      </c>
      <c r="D224" s="100" t="s">
        <v>1137</v>
      </c>
      <c r="E224" s="105" t="s">
        <v>89</v>
      </c>
      <c r="F224" s="109">
        <v>45614</v>
      </c>
      <c r="G224" s="107">
        <v>3268.37</v>
      </c>
    </row>
    <row r="225" spans="1:7">
      <c r="A225" s="99">
        <v>45614</v>
      </c>
      <c r="B225" s="102" t="s">
        <v>36</v>
      </c>
      <c r="C225" s="102" t="s">
        <v>71</v>
      </c>
      <c r="D225" s="100" t="s">
        <v>1033</v>
      </c>
      <c r="E225" s="104" t="s">
        <v>89</v>
      </c>
      <c r="F225" s="109">
        <v>45614</v>
      </c>
      <c r="G225" s="107">
        <v>221.97</v>
      </c>
    </row>
    <row r="226" spans="1:7">
      <c r="A226" s="99">
        <v>45614</v>
      </c>
      <c r="B226" s="102" t="s">
        <v>36</v>
      </c>
      <c r="C226" s="102" t="s">
        <v>26</v>
      </c>
      <c r="D226" s="100" t="s">
        <v>1137</v>
      </c>
      <c r="E226" s="105" t="s">
        <v>90</v>
      </c>
      <c r="F226" s="109">
        <v>45614</v>
      </c>
      <c r="G226" s="107">
        <v>3268.37</v>
      </c>
    </row>
    <row r="227" spans="1:7">
      <c r="A227" s="99">
        <v>45614</v>
      </c>
      <c r="B227" s="97" t="s">
        <v>36</v>
      </c>
      <c r="C227" s="97" t="s">
        <v>26</v>
      </c>
      <c r="D227" s="100" t="s">
        <v>1137</v>
      </c>
      <c r="E227" s="105" t="s">
        <v>97</v>
      </c>
      <c r="F227" s="99">
        <v>45614</v>
      </c>
      <c r="G227" s="107">
        <v>5000</v>
      </c>
    </row>
    <row r="228" spans="1:7">
      <c r="A228" s="101" t="s">
        <v>1138</v>
      </c>
      <c r="B228" s="97" t="s">
        <v>47</v>
      </c>
      <c r="C228" s="97" t="s">
        <v>82</v>
      </c>
      <c r="D228" s="98" t="s">
        <v>1139</v>
      </c>
      <c r="E228" s="105" t="s">
        <v>109</v>
      </c>
      <c r="F228" s="99">
        <v>45614</v>
      </c>
      <c r="G228" s="107">
        <v>373.86</v>
      </c>
    </row>
    <row r="229" spans="1:7">
      <c r="A229" s="101">
        <v>45603</v>
      </c>
      <c r="B229" s="97" t="s">
        <v>190</v>
      </c>
      <c r="C229" s="97" t="s">
        <v>29</v>
      </c>
      <c r="D229" s="100" t="s">
        <v>1140</v>
      </c>
      <c r="E229" s="105" t="s">
        <v>56</v>
      </c>
      <c r="F229" s="99">
        <v>45614</v>
      </c>
      <c r="G229" s="107">
        <v>694.91</v>
      </c>
    </row>
    <row r="230" spans="1:7">
      <c r="A230" s="101">
        <v>45601</v>
      </c>
      <c r="B230" s="97" t="s">
        <v>21</v>
      </c>
      <c r="C230" s="97" t="s">
        <v>27</v>
      </c>
      <c r="D230" s="100" t="s">
        <v>1141</v>
      </c>
      <c r="E230" s="104" t="s">
        <v>870</v>
      </c>
      <c r="F230" s="99">
        <v>45614</v>
      </c>
      <c r="G230" s="107">
        <v>1550.81</v>
      </c>
    </row>
    <row r="231" spans="1:7">
      <c r="A231" s="101">
        <v>45601</v>
      </c>
      <c r="B231" s="97" t="s">
        <v>41</v>
      </c>
      <c r="C231" s="97" t="s">
        <v>52</v>
      </c>
      <c r="D231" s="100" t="s">
        <v>1141</v>
      </c>
      <c r="E231" s="104" t="s">
        <v>870</v>
      </c>
      <c r="F231" s="99">
        <v>45614</v>
      </c>
      <c r="G231" s="107">
        <v>11.97</v>
      </c>
    </row>
    <row r="232" spans="1:7">
      <c r="A232" s="101">
        <v>45601</v>
      </c>
      <c r="B232" s="96" t="s">
        <v>41</v>
      </c>
      <c r="C232" s="97" t="s">
        <v>38</v>
      </c>
      <c r="D232" s="100" t="s">
        <v>1141</v>
      </c>
      <c r="E232" s="104" t="s">
        <v>870</v>
      </c>
      <c r="F232" s="99">
        <v>45614</v>
      </c>
      <c r="G232" s="107">
        <v>16.98</v>
      </c>
    </row>
    <row r="233" spans="1:7">
      <c r="A233" s="101">
        <v>45601</v>
      </c>
      <c r="B233" s="97" t="s">
        <v>21</v>
      </c>
      <c r="C233" s="97" t="s">
        <v>27</v>
      </c>
      <c r="D233" s="98" t="s">
        <v>1142</v>
      </c>
      <c r="E233" s="104" t="s">
        <v>870</v>
      </c>
      <c r="F233" s="99">
        <v>45614</v>
      </c>
      <c r="G233" s="107">
        <v>964.41</v>
      </c>
    </row>
    <row r="234" spans="1:7">
      <c r="A234" s="101">
        <v>45601</v>
      </c>
      <c r="B234" s="97" t="s">
        <v>41</v>
      </c>
      <c r="C234" s="97" t="s">
        <v>52</v>
      </c>
      <c r="D234" s="98" t="s">
        <v>1142</v>
      </c>
      <c r="E234" s="104" t="s">
        <v>870</v>
      </c>
      <c r="F234" s="99">
        <v>45614</v>
      </c>
      <c r="G234" s="107">
        <v>39.03</v>
      </c>
    </row>
    <row r="235" spans="1:7">
      <c r="A235" s="101">
        <v>45601</v>
      </c>
      <c r="B235" s="96" t="s">
        <v>41</v>
      </c>
      <c r="C235" s="97" t="s">
        <v>38</v>
      </c>
      <c r="D235" s="98" t="s">
        <v>1142</v>
      </c>
      <c r="E235" s="104" t="s">
        <v>870</v>
      </c>
      <c r="F235" s="99">
        <v>45614</v>
      </c>
      <c r="G235" s="107">
        <v>111.44</v>
      </c>
    </row>
    <row r="236" spans="1:7">
      <c r="A236" s="101">
        <v>45581</v>
      </c>
      <c r="B236" s="97" t="s">
        <v>173</v>
      </c>
      <c r="C236" s="97" t="s">
        <v>154</v>
      </c>
      <c r="D236" s="100" t="s">
        <v>7</v>
      </c>
      <c r="E236" s="105" t="s">
        <v>1143</v>
      </c>
      <c r="F236" s="99">
        <v>45614</v>
      </c>
      <c r="G236" s="107">
        <v>11941.16</v>
      </c>
    </row>
    <row r="237" spans="1:7">
      <c r="A237" s="101">
        <v>45581</v>
      </c>
      <c r="B237" s="96" t="s">
        <v>173</v>
      </c>
      <c r="C237" s="97" t="s">
        <v>155</v>
      </c>
      <c r="D237" s="98" t="s">
        <v>81</v>
      </c>
      <c r="E237" s="105" t="s">
        <v>1144</v>
      </c>
      <c r="F237" s="99">
        <v>45614</v>
      </c>
      <c r="G237" s="107">
        <v>4446.79</v>
      </c>
    </row>
    <row r="238" spans="1:7">
      <c r="A238" s="99">
        <v>45614</v>
      </c>
      <c r="B238" s="102" t="s">
        <v>184</v>
      </c>
      <c r="C238" s="114" t="s">
        <v>650</v>
      </c>
      <c r="D238" s="100" t="s">
        <v>1119</v>
      </c>
      <c r="E238" s="105" t="s">
        <v>1166</v>
      </c>
      <c r="F238" s="109">
        <v>45614</v>
      </c>
      <c r="G238" s="107">
        <v>919.76</v>
      </c>
    </row>
    <row r="239" spans="1:7">
      <c r="A239" s="95">
        <v>45581</v>
      </c>
      <c r="B239" s="102" t="s">
        <v>173</v>
      </c>
      <c r="C239" s="102" t="s">
        <v>73</v>
      </c>
      <c r="D239" s="100" t="s">
        <v>7</v>
      </c>
      <c r="E239" s="105" t="s">
        <v>1099</v>
      </c>
      <c r="F239" s="109">
        <v>45614</v>
      </c>
      <c r="G239" s="107">
        <v>10042.99</v>
      </c>
    </row>
    <row r="240" spans="1:7">
      <c r="A240" s="95">
        <v>45596</v>
      </c>
      <c r="B240" s="102" t="s">
        <v>174</v>
      </c>
      <c r="C240" s="97" t="s">
        <v>48</v>
      </c>
      <c r="D240" s="100" t="s">
        <v>7</v>
      </c>
      <c r="E240" s="105" t="s">
        <v>1100</v>
      </c>
      <c r="F240" s="95">
        <v>45615</v>
      </c>
      <c r="G240" s="107">
        <v>42.58</v>
      </c>
    </row>
    <row r="241" spans="1:7">
      <c r="A241" s="101">
        <v>45596</v>
      </c>
      <c r="B241" s="96" t="s">
        <v>47</v>
      </c>
      <c r="C241" s="102" t="s">
        <v>167</v>
      </c>
      <c r="D241" s="114" t="s">
        <v>7</v>
      </c>
      <c r="E241" s="105" t="s">
        <v>1101</v>
      </c>
      <c r="F241" s="95">
        <v>45615</v>
      </c>
      <c r="G241" s="107">
        <v>33.33</v>
      </c>
    </row>
    <row r="242" spans="1:7">
      <c r="A242" s="95">
        <v>45615</v>
      </c>
      <c r="B242" s="113" t="s">
        <v>174</v>
      </c>
      <c r="C242" s="97" t="s">
        <v>48</v>
      </c>
      <c r="D242" s="98" t="s">
        <v>17</v>
      </c>
      <c r="E242" s="105" t="s">
        <v>1088</v>
      </c>
      <c r="F242" s="95">
        <v>45615</v>
      </c>
      <c r="G242" s="107">
        <v>284.42</v>
      </c>
    </row>
    <row r="243" spans="1:7">
      <c r="A243" s="101">
        <v>45615</v>
      </c>
      <c r="B243" s="96" t="s">
        <v>174</v>
      </c>
      <c r="C243" s="97" t="s">
        <v>48</v>
      </c>
      <c r="D243" s="98" t="s">
        <v>17</v>
      </c>
      <c r="E243" s="105" t="s">
        <v>1091</v>
      </c>
      <c r="F243" s="95">
        <v>45615</v>
      </c>
      <c r="G243" s="107">
        <v>610.96</v>
      </c>
    </row>
    <row r="244" spans="1:7">
      <c r="A244" s="101">
        <v>45615</v>
      </c>
      <c r="B244" s="96" t="s">
        <v>174</v>
      </c>
      <c r="C244" s="97" t="s">
        <v>48</v>
      </c>
      <c r="D244" s="98" t="s">
        <v>17</v>
      </c>
      <c r="E244" s="105" t="s">
        <v>1092</v>
      </c>
      <c r="F244" s="95">
        <v>45615</v>
      </c>
      <c r="G244" s="107">
        <v>263.36</v>
      </c>
    </row>
    <row r="245" spans="1:7">
      <c r="A245" s="101">
        <v>45615</v>
      </c>
      <c r="B245" s="96" t="s">
        <v>174</v>
      </c>
      <c r="C245" s="97" t="s">
        <v>48</v>
      </c>
      <c r="D245" s="98" t="s">
        <v>17</v>
      </c>
      <c r="E245" s="105" t="s">
        <v>1089</v>
      </c>
      <c r="F245" s="95">
        <v>45615</v>
      </c>
      <c r="G245" s="107">
        <v>152.74</v>
      </c>
    </row>
    <row r="246" spans="1:7">
      <c r="A246" s="95">
        <v>45615</v>
      </c>
      <c r="B246" s="113" t="s">
        <v>174</v>
      </c>
      <c r="C246" s="102" t="s">
        <v>48</v>
      </c>
      <c r="D246" s="103" t="s">
        <v>17</v>
      </c>
      <c r="E246" s="105" t="s">
        <v>1102</v>
      </c>
      <c r="F246" s="95">
        <v>45615</v>
      </c>
      <c r="G246" s="107">
        <v>131.68</v>
      </c>
    </row>
    <row r="247" spans="1:7">
      <c r="A247" s="95">
        <v>45581</v>
      </c>
      <c r="B247" s="97" t="s">
        <v>36</v>
      </c>
      <c r="C247" s="97" t="s">
        <v>26</v>
      </c>
      <c r="D247" s="100" t="s">
        <v>81</v>
      </c>
      <c r="E247" s="105" t="s">
        <v>1145</v>
      </c>
      <c r="F247" s="95">
        <v>45615</v>
      </c>
      <c r="G247" s="107">
        <v>36.03</v>
      </c>
    </row>
    <row r="248" spans="1:7">
      <c r="A248" s="101">
        <v>45581</v>
      </c>
      <c r="B248" s="96" t="s">
        <v>36</v>
      </c>
      <c r="C248" s="97" t="s">
        <v>26</v>
      </c>
      <c r="D248" s="98" t="s">
        <v>81</v>
      </c>
      <c r="E248" s="104" t="s">
        <v>1146</v>
      </c>
      <c r="F248" s="95">
        <v>45615</v>
      </c>
      <c r="G248" s="107">
        <v>36.03</v>
      </c>
    </row>
    <row r="249" spans="1:7">
      <c r="A249" s="95">
        <v>45581</v>
      </c>
      <c r="B249" s="97" t="s">
        <v>36</v>
      </c>
      <c r="C249" s="97" t="s">
        <v>26</v>
      </c>
      <c r="D249" s="100" t="s">
        <v>81</v>
      </c>
      <c r="E249" s="105" t="s">
        <v>1147</v>
      </c>
      <c r="F249" s="95">
        <v>45615</v>
      </c>
      <c r="G249" s="107">
        <v>335.15</v>
      </c>
    </row>
    <row r="250" spans="1:7">
      <c r="A250" s="109">
        <v>45604</v>
      </c>
      <c r="B250" s="97" t="s">
        <v>21</v>
      </c>
      <c r="C250" s="97" t="s">
        <v>27</v>
      </c>
      <c r="D250" s="98" t="s">
        <v>1148</v>
      </c>
      <c r="E250" s="104" t="s">
        <v>870</v>
      </c>
      <c r="F250" s="95">
        <v>45615</v>
      </c>
      <c r="G250" s="107">
        <v>778.44</v>
      </c>
    </row>
    <row r="251" spans="1:7">
      <c r="A251" s="109">
        <v>45608</v>
      </c>
      <c r="B251" s="97" t="s">
        <v>190</v>
      </c>
      <c r="C251" s="97" t="s">
        <v>29</v>
      </c>
      <c r="D251" s="100" t="s">
        <v>1149</v>
      </c>
      <c r="E251" s="105" t="s">
        <v>57</v>
      </c>
      <c r="F251" s="95">
        <v>45615</v>
      </c>
      <c r="G251" s="107">
        <f>1575.05-17.68</f>
        <v>1557.37</v>
      </c>
    </row>
    <row r="252" spans="1:7">
      <c r="A252" s="95">
        <v>45607</v>
      </c>
      <c r="B252" s="102" t="s">
        <v>47</v>
      </c>
      <c r="C252" s="102" t="s">
        <v>1150</v>
      </c>
      <c r="D252" s="100" t="s">
        <v>1151</v>
      </c>
      <c r="E252" s="105" t="s">
        <v>66</v>
      </c>
      <c r="F252" s="95">
        <v>45617</v>
      </c>
      <c r="G252" s="107">
        <v>952.14</v>
      </c>
    </row>
    <row r="253" spans="1:7">
      <c r="A253" s="95">
        <v>45618</v>
      </c>
      <c r="B253" s="97" t="s">
        <v>173</v>
      </c>
      <c r="C253" s="97" t="s">
        <v>18</v>
      </c>
      <c r="D253" s="98" t="s">
        <v>23</v>
      </c>
      <c r="E253" s="112" t="s">
        <v>567</v>
      </c>
      <c r="F253" s="101">
        <v>45618</v>
      </c>
      <c r="G253" s="107">
        <v>2864.48</v>
      </c>
    </row>
    <row r="254" spans="1:7">
      <c r="A254" s="95">
        <v>45617</v>
      </c>
      <c r="B254" s="102" t="s">
        <v>173</v>
      </c>
      <c r="C254" s="102" t="s">
        <v>32</v>
      </c>
      <c r="D254" s="98" t="s">
        <v>1103</v>
      </c>
      <c r="E254" s="104" t="s">
        <v>11</v>
      </c>
      <c r="F254" s="101">
        <v>45621</v>
      </c>
      <c r="G254" s="107">
        <v>393.67</v>
      </c>
    </row>
    <row r="255" spans="1:7">
      <c r="A255" s="95">
        <v>45617</v>
      </c>
      <c r="B255" s="97" t="s">
        <v>173</v>
      </c>
      <c r="C255" s="97" t="s">
        <v>32</v>
      </c>
      <c r="D255" s="98" t="s">
        <v>1104</v>
      </c>
      <c r="E255" s="104" t="s">
        <v>121</v>
      </c>
      <c r="F255" s="101">
        <v>45621</v>
      </c>
      <c r="G255" s="107">
        <v>326.92</v>
      </c>
    </row>
    <row r="256" spans="1:7">
      <c r="A256" s="95">
        <v>45617</v>
      </c>
      <c r="B256" s="97" t="s">
        <v>173</v>
      </c>
      <c r="C256" s="97" t="s">
        <v>32</v>
      </c>
      <c r="D256" s="98" t="s">
        <v>1105</v>
      </c>
      <c r="E256" s="104" t="s">
        <v>37</v>
      </c>
      <c r="F256" s="101">
        <v>45621</v>
      </c>
      <c r="G256" s="107">
        <v>289.89999999999998</v>
      </c>
    </row>
    <row r="257" spans="1:7">
      <c r="A257" s="101">
        <v>45608</v>
      </c>
      <c r="B257" s="97" t="s">
        <v>173</v>
      </c>
      <c r="C257" s="97" t="s">
        <v>242</v>
      </c>
      <c r="D257" s="98" t="s">
        <v>1152</v>
      </c>
      <c r="E257" s="105" t="s">
        <v>109</v>
      </c>
      <c r="F257" s="101">
        <v>45621</v>
      </c>
      <c r="G257" s="107">
        <v>177.21</v>
      </c>
    </row>
    <row r="258" spans="1:7">
      <c r="A258" s="101">
        <v>45617</v>
      </c>
      <c r="B258" s="97" t="s">
        <v>173</v>
      </c>
      <c r="C258" s="97" t="s">
        <v>32</v>
      </c>
      <c r="D258" s="100" t="s">
        <v>1153</v>
      </c>
      <c r="E258" s="105" t="s">
        <v>24</v>
      </c>
      <c r="F258" s="101">
        <v>45621</v>
      </c>
      <c r="G258" s="107">
        <v>240.9</v>
      </c>
    </row>
    <row r="259" spans="1:7">
      <c r="A259" s="101">
        <v>45617</v>
      </c>
      <c r="B259" s="97" t="s">
        <v>173</v>
      </c>
      <c r="C259" s="97" t="s">
        <v>32</v>
      </c>
      <c r="D259" s="100" t="s">
        <v>1154</v>
      </c>
      <c r="E259" s="105" t="s">
        <v>37</v>
      </c>
      <c r="F259" s="101">
        <v>45621</v>
      </c>
      <c r="G259" s="107">
        <v>1166.55</v>
      </c>
    </row>
    <row r="260" spans="1:7">
      <c r="A260" s="101">
        <v>45617</v>
      </c>
      <c r="B260" s="97" t="s">
        <v>173</v>
      </c>
      <c r="C260" s="97" t="s">
        <v>32</v>
      </c>
      <c r="D260" s="100" t="s">
        <v>1155</v>
      </c>
      <c r="E260" s="105" t="s">
        <v>11</v>
      </c>
      <c r="F260" s="101">
        <v>45621</v>
      </c>
      <c r="G260" s="107">
        <v>1104.1600000000001</v>
      </c>
    </row>
    <row r="261" spans="1:7">
      <c r="A261" s="95">
        <v>45599</v>
      </c>
      <c r="B261" s="102" t="s">
        <v>190</v>
      </c>
      <c r="C261" s="102" t="s">
        <v>33</v>
      </c>
      <c r="D261" s="100" t="s">
        <v>43</v>
      </c>
      <c r="E261" s="105" t="s">
        <v>1156</v>
      </c>
      <c r="F261" s="101">
        <v>45621</v>
      </c>
      <c r="G261" s="107">
        <v>229.1</v>
      </c>
    </row>
    <row r="262" spans="1:7">
      <c r="A262" s="95">
        <v>45624</v>
      </c>
      <c r="B262" s="97" t="s">
        <v>173</v>
      </c>
      <c r="C262" s="102" t="s">
        <v>31</v>
      </c>
      <c r="D262" s="98" t="s">
        <v>1157</v>
      </c>
      <c r="E262" s="104" t="s">
        <v>58</v>
      </c>
      <c r="F262" s="101">
        <v>45621</v>
      </c>
      <c r="G262" s="107">
        <v>15400</v>
      </c>
    </row>
    <row r="263" spans="1:7">
      <c r="A263" s="95">
        <v>45610</v>
      </c>
      <c r="B263" s="102" t="s">
        <v>21</v>
      </c>
      <c r="C263" s="102" t="s">
        <v>27</v>
      </c>
      <c r="D263" s="98" t="s">
        <v>1158</v>
      </c>
      <c r="E263" s="104" t="s">
        <v>870</v>
      </c>
      <c r="F263" s="101">
        <v>45621</v>
      </c>
      <c r="G263" s="107">
        <v>1468.56</v>
      </c>
    </row>
    <row r="264" spans="1:7">
      <c r="A264" s="95">
        <v>45610</v>
      </c>
      <c r="B264" s="102" t="s">
        <v>41</v>
      </c>
      <c r="C264" s="102" t="s">
        <v>52</v>
      </c>
      <c r="D264" s="98" t="s">
        <v>1158</v>
      </c>
      <c r="E264" s="104" t="s">
        <v>870</v>
      </c>
      <c r="F264" s="101">
        <v>45621</v>
      </c>
      <c r="G264" s="107">
        <v>11.39</v>
      </c>
    </row>
    <row r="265" spans="1:7">
      <c r="A265" s="95">
        <v>45610</v>
      </c>
      <c r="B265" s="113" t="s">
        <v>41</v>
      </c>
      <c r="C265" s="102" t="s">
        <v>38</v>
      </c>
      <c r="D265" s="98" t="s">
        <v>1158</v>
      </c>
      <c r="E265" s="104" t="s">
        <v>870</v>
      </c>
      <c r="F265" s="101">
        <v>45621</v>
      </c>
      <c r="G265" s="107">
        <v>144.79</v>
      </c>
    </row>
    <row r="266" spans="1:7">
      <c r="A266" s="95">
        <v>45621</v>
      </c>
      <c r="B266" s="102" t="s">
        <v>36</v>
      </c>
      <c r="C266" s="102" t="s">
        <v>71</v>
      </c>
      <c r="D266" s="100" t="s">
        <v>1159</v>
      </c>
      <c r="E266" s="105" t="s">
        <v>97</v>
      </c>
      <c r="F266" s="101">
        <v>45621</v>
      </c>
      <c r="G266" s="107">
        <v>300.24</v>
      </c>
    </row>
    <row r="267" spans="1:7">
      <c r="A267" s="95">
        <v>45610</v>
      </c>
      <c r="B267" s="102" t="s">
        <v>391</v>
      </c>
      <c r="C267" s="102" t="s">
        <v>131</v>
      </c>
      <c r="D267" s="100" t="s">
        <v>1160</v>
      </c>
      <c r="E267" s="105" t="s">
        <v>459</v>
      </c>
      <c r="F267" s="101">
        <v>45621</v>
      </c>
      <c r="G267" s="107">
        <v>257.52</v>
      </c>
    </row>
    <row r="268" spans="1:7">
      <c r="A268" s="95">
        <v>45612</v>
      </c>
      <c r="B268" s="102" t="s">
        <v>47</v>
      </c>
      <c r="C268" s="102" t="s">
        <v>83</v>
      </c>
      <c r="D268" s="98" t="s">
        <v>1161</v>
      </c>
      <c r="E268" s="105" t="s">
        <v>84</v>
      </c>
      <c r="F268" s="101">
        <v>45621</v>
      </c>
      <c r="G268" s="107">
        <v>1200</v>
      </c>
    </row>
    <row r="269" spans="1:7">
      <c r="A269" s="95">
        <v>45621</v>
      </c>
      <c r="B269" s="97" t="s">
        <v>173</v>
      </c>
      <c r="C269" s="97" t="s">
        <v>18</v>
      </c>
      <c r="D269" s="98" t="s">
        <v>23</v>
      </c>
      <c r="E269" s="105" t="s">
        <v>567</v>
      </c>
      <c r="F269" s="101">
        <v>45621</v>
      </c>
      <c r="G269" s="107">
        <v>3711.48</v>
      </c>
    </row>
    <row r="270" spans="1:7">
      <c r="A270" s="95">
        <v>45621</v>
      </c>
      <c r="B270" s="97" t="s">
        <v>173</v>
      </c>
      <c r="C270" s="97" t="s">
        <v>18</v>
      </c>
      <c r="D270" s="98" t="s">
        <v>23</v>
      </c>
      <c r="E270" s="104" t="s">
        <v>567</v>
      </c>
      <c r="F270" s="101">
        <v>45621</v>
      </c>
      <c r="G270" s="107">
        <v>3072.72</v>
      </c>
    </row>
    <row r="271" spans="1:7">
      <c r="A271" s="101">
        <v>45622</v>
      </c>
      <c r="B271" s="113" t="s">
        <v>174</v>
      </c>
      <c r="C271" s="97" t="s">
        <v>48</v>
      </c>
      <c r="D271" s="98" t="s">
        <v>17</v>
      </c>
      <c r="E271" s="104" t="s">
        <v>1086</v>
      </c>
      <c r="F271" s="101">
        <v>45622</v>
      </c>
      <c r="G271" s="107">
        <v>131.68</v>
      </c>
    </row>
    <row r="272" spans="1:7">
      <c r="A272" s="95">
        <v>45622</v>
      </c>
      <c r="B272" s="96" t="s">
        <v>174</v>
      </c>
      <c r="C272" s="97" t="s">
        <v>48</v>
      </c>
      <c r="D272" s="98" t="s">
        <v>17</v>
      </c>
      <c r="E272" s="104" t="s">
        <v>1093</v>
      </c>
      <c r="F272" s="101">
        <v>45622</v>
      </c>
      <c r="G272" s="107">
        <v>152.74</v>
      </c>
    </row>
    <row r="273" spans="1:7">
      <c r="A273" s="95">
        <v>45622</v>
      </c>
      <c r="B273" s="97" t="s">
        <v>47</v>
      </c>
      <c r="C273" s="97" t="s">
        <v>44</v>
      </c>
      <c r="D273" s="98" t="s">
        <v>17</v>
      </c>
      <c r="E273" s="105" t="s">
        <v>590</v>
      </c>
      <c r="F273" s="95">
        <v>45622</v>
      </c>
      <c r="G273" s="107">
        <v>866.67</v>
      </c>
    </row>
    <row r="274" spans="1:7">
      <c r="A274" s="95">
        <v>45621</v>
      </c>
      <c r="B274" s="97" t="s">
        <v>47</v>
      </c>
      <c r="C274" s="97" t="s">
        <v>1106</v>
      </c>
      <c r="D274" s="98" t="s">
        <v>734</v>
      </c>
      <c r="E274" s="104" t="s">
        <v>1107</v>
      </c>
      <c r="F274" s="95">
        <v>45622</v>
      </c>
      <c r="G274" s="107">
        <v>1150</v>
      </c>
    </row>
    <row r="275" spans="1:7">
      <c r="A275" s="109">
        <v>45610</v>
      </c>
      <c r="B275" s="97" t="s">
        <v>21</v>
      </c>
      <c r="C275" s="97" t="s">
        <v>27</v>
      </c>
      <c r="D275" s="98" t="s">
        <v>1108</v>
      </c>
      <c r="E275" s="104" t="s">
        <v>137</v>
      </c>
      <c r="F275" s="95">
        <v>45622</v>
      </c>
      <c r="G275" s="107">
        <v>371.25</v>
      </c>
    </row>
    <row r="276" spans="1:7">
      <c r="A276" s="99">
        <v>45608</v>
      </c>
      <c r="B276" s="102" t="s">
        <v>10</v>
      </c>
      <c r="C276" s="102" t="s">
        <v>10</v>
      </c>
      <c r="D276" s="100" t="s">
        <v>1109</v>
      </c>
      <c r="E276" s="104" t="s">
        <v>1110</v>
      </c>
      <c r="F276" s="95">
        <v>45622</v>
      </c>
      <c r="G276" s="107">
        <v>150</v>
      </c>
    </row>
    <row r="277" spans="1:7">
      <c r="A277" s="99">
        <v>45615</v>
      </c>
      <c r="B277" s="97" t="s">
        <v>10</v>
      </c>
      <c r="C277" s="102" t="s">
        <v>10</v>
      </c>
      <c r="D277" s="100" t="s">
        <v>1111</v>
      </c>
      <c r="E277" s="105" t="s">
        <v>63</v>
      </c>
      <c r="F277" s="95">
        <v>45622</v>
      </c>
      <c r="G277" s="107">
        <v>100</v>
      </c>
    </row>
    <row r="278" spans="1:7">
      <c r="A278" s="109">
        <v>45615</v>
      </c>
      <c r="B278" s="102" t="s">
        <v>10</v>
      </c>
      <c r="C278" s="102" t="s">
        <v>10</v>
      </c>
      <c r="D278" s="100" t="s">
        <v>1112</v>
      </c>
      <c r="E278" s="104" t="s">
        <v>1113</v>
      </c>
      <c r="F278" s="95">
        <v>45622</v>
      </c>
      <c r="G278" s="107">
        <v>150</v>
      </c>
    </row>
    <row r="279" spans="1:7">
      <c r="A279" s="109">
        <v>45600</v>
      </c>
      <c r="B279" s="102" t="s">
        <v>10</v>
      </c>
      <c r="C279" s="97" t="s">
        <v>10</v>
      </c>
      <c r="D279" s="100" t="s">
        <v>1114</v>
      </c>
      <c r="E279" s="104" t="s">
        <v>1113</v>
      </c>
      <c r="F279" s="95">
        <v>45622</v>
      </c>
      <c r="G279" s="107">
        <v>100</v>
      </c>
    </row>
    <row r="280" spans="1:7">
      <c r="A280" s="109">
        <v>45609</v>
      </c>
      <c r="B280" s="102" t="s">
        <v>10</v>
      </c>
      <c r="C280" s="97" t="s">
        <v>10</v>
      </c>
      <c r="D280" s="100" t="s">
        <v>1115</v>
      </c>
      <c r="E280" s="104" t="s">
        <v>102</v>
      </c>
      <c r="F280" s="95">
        <v>45622</v>
      </c>
      <c r="G280" s="107">
        <v>100</v>
      </c>
    </row>
    <row r="281" spans="1:7">
      <c r="A281" s="109">
        <v>45608</v>
      </c>
      <c r="B281" s="102" t="s">
        <v>10</v>
      </c>
      <c r="C281" s="102" t="s">
        <v>10</v>
      </c>
      <c r="D281" s="100" t="s">
        <v>1116</v>
      </c>
      <c r="E281" s="104" t="s">
        <v>1117</v>
      </c>
      <c r="F281" s="95">
        <v>45622</v>
      </c>
      <c r="G281" s="107">
        <v>150</v>
      </c>
    </row>
    <row r="282" spans="1:7">
      <c r="A282" s="109">
        <v>45621</v>
      </c>
      <c r="B282" s="102" t="s">
        <v>47</v>
      </c>
      <c r="C282" s="102" t="s">
        <v>39</v>
      </c>
      <c r="D282" s="100" t="s">
        <v>1118</v>
      </c>
      <c r="E282" s="105" t="s">
        <v>91</v>
      </c>
      <c r="F282" s="95">
        <v>45622</v>
      </c>
      <c r="G282" s="107">
        <v>1800</v>
      </c>
    </row>
    <row r="283" spans="1:7">
      <c r="A283" s="109">
        <v>45621</v>
      </c>
      <c r="B283" s="113" t="s">
        <v>47</v>
      </c>
      <c r="C283" s="102" t="s">
        <v>34</v>
      </c>
      <c r="D283" s="98" t="s">
        <v>1162</v>
      </c>
      <c r="E283" s="105" t="s">
        <v>444</v>
      </c>
      <c r="F283" s="109">
        <v>45622</v>
      </c>
      <c r="G283" s="107">
        <v>200</v>
      </c>
    </row>
    <row r="284" spans="1:7">
      <c r="A284" s="109">
        <v>45621</v>
      </c>
      <c r="B284" s="102" t="s">
        <v>86</v>
      </c>
      <c r="C284" s="102" t="s">
        <v>87</v>
      </c>
      <c r="D284" s="100" t="s">
        <v>1163</v>
      </c>
      <c r="E284" s="105" t="s">
        <v>50</v>
      </c>
      <c r="F284" s="109">
        <v>45622</v>
      </c>
      <c r="G284" s="107">
        <v>200</v>
      </c>
    </row>
    <row r="285" spans="1:7">
      <c r="A285" s="95">
        <v>45617</v>
      </c>
      <c r="B285" s="102" t="s">
        <v>391</v>
      </c>
      <c r="C285" s="97" t="s">
        <v>131</v>
      </c>
      <c r="D285" s="100" t="s">
        <v>1164</v>
      </c>
      <c r="E285" s="105" t="s">
        <v>132</v>
      </c>
      <c r="F285" s="109">
        <v>45622</v>
      </c>
      <c r="G285" s="107">
        <v>180</v>
      </c>
    </row>
    <row r="286" spans="1:7">
      <c r="A286" s="109">
        <v>45624</v>
      </c>
      <c r="B286" s="113" t="s">
        <v>184</v>
      </c>
      <c r="C286" s="102" t="s">
        <v>12</v>
      </c>
      <c r="D286" s="98" t="s">
        <v>1119</v>
      </c>
      <c r="E286" s="104" t="s">
        <v>1167</v>
      </c>
      <c r="F286" s="109">
        <v>45624</v>
      </c>
      <c r="G286" s="107">
        <v>127855</v>
      </c>
    </row>
    <row r="287" spans="1:7">
      <c r="A287" s="99">
        <v>45622</v>
      </c>
      <c r="B287" s="97" t="s">
        <v>21</v>
      </c>
      <c r="C287" s="97" t="s">
        <v>27</v>
      </c>
      <c r="D287" s="98" t="s">
        <v>668</v>
      </c>
      <c r="E287" s="104" t="s">
        <v>999</v>
      </c>
      <c r="F287" s="99">
        <v>45624</v>
      </c>
      <c r="G287" s="107">
        <v>402.51</v>
      </c>
    </row>
    <row r="288" spans="1:7">
      <c r="F288" s="11" t="s">
        <v>1077</v>
      </c>
      <c r="G288" s="21">
        <f>SUM(G176:G287)</f>
        <v>277039.87</v>
      </c>
    </row>
    <row r="291" spans="1:8">
      <c r="A291" s="3"/>
      <c r="B291" s="4"/>
      <c r="C291" s="3"/>
      <c r="D291" s="3"/>
      <c r="E291" s="5"/>
      <c r="F291" s="6"/>
      <c r="G291" s="7"/>
      <c r="H291" s="1"/>
    </row>
    <row r="292" spans="1:8">
      <c r="A292" s="8"/>
      <c r="B292" s="9"/>
      <c r="C292" s="8"/>
      <c r="D292" s="8"/>
      <c r="E292" s="10"/>
      <c r="F292" s="11"/>
      <c r="G292" s="7"/>
      <c r="H292" s="1"/>
    </row>
    <row r="293" spans="1:8">
      <c r="A293" s="12"/>
      <c r="B293" s="13"/>
      <c r="C293" s="12"/>
      <c r="D293" s="12"/>
      <c r="E293" s="14"/>
      <c r="F293" s="15"/>
      <c r="G293" s="7"/>
      <c r="H293" s="2"/>
    </row>
    <row r="294" spans="1:8">
      <c r="A294" s="16"/>
      <c r="B294" s="17"/>
      <c r="C294" s="25"/>
      <c r="D294" s="16"/>
      <c r="E294" s="18"/>
      <c r="F294" s="19"/>
      <c r="G294" s="20"/>
      <c r="H294" s="1"/>
    </row>
    <row r="295" spans="1:8">
      <c r="A295" s="8" t="s">
        <v>0</v>
      </c>
      <c r="B295" s="9"/>
      <c r="C295" s="8"/>
      <c r="D295" s="8"/>
      <c r="E295" s="10"/>
      <c r="F295" s="11"/>
      <c r="G295" s="21"/>
      <c r="H295" s="1"/>
    </row>
    <row r="296" spans="1:8" ht="16.5" customHeight="1">
      <c r="A296" s="8"/>
      <c r="B296" s="9"/>
      <c r="C296" s="8"/>
      <c r="D296" s="8"/>
      <c r="E296" s="10"/>
      <c r="F296" s="11"/>
      <c r="G296" s="21"/>
      <c r="H296" s="1"/>
    </row>
    <row r="297" spans="1:8" ht="16.5" customHeight="1">
      <c r="A297" s="8"/>
      <c r="B297" s="9"/>
      <c r="C297" s="8"/>
      <c r="D297" s="8"/>
      <c r="E297" s="10"/>
      <c r="F297" s="11"/>
      <c r="G297" s="21"/>
      <c r="H297" s="1"/>
    </row>
    <row r="298" spans="1:8" ht="16.5" customHeight="1">
      <c r="A298" s="93" t="s">
        <v>997</v>
      </c>
      <c r="B298" s="93"/>
      <c r="C298" s="93"/>
      <c r="D298" s="93"/>
      <c r="E298" s="93"/>
      <c r="F298" s="93"/>
      <c r="G298" s="93"/>
      <c r="H298" s="1"/>
    </row>
    <row r="299" spans="1:8" ht="16.5" customHeight="1">
      <c r="A299" s="16"/>
      <c r="B299" s="27" t="s">
        <v>13</v>
      </c>
      <c r="C299" s="28" t="s">
        <v>14</v>
      </c>
      <c r="D299" s="28"/>
      <c r="E299" s="29"/>
      <c r="F299" s="16"/>
      <c r="G299" s="16"/>
      <c r="H299" s="1"/>
    </row>
    <row r="300" spans="1:8" ht="16.5" customHeight="1">
      <c r="A300" s="16"/>
      <c r="B300" s="30">
        <v>45572</v>
      </c>
      <c r="C300" s="94" t="s">
        <v>64</v>
      </c>
      <c r="D300" s="94"/>
      <c r="E300" s="26">
        <v>71875</v>
      </c>
      <c r="F300" s="16"/>
      <c r="G300" s="16"/>
      <c r="H300" s="1"/>
    </row>
    <row r="301" spans="1:8" ht="16.5" customHeight="1">
      <c r="A301" s="16"/>
      <c r="B301" s="30">
        <v>45572</v>
      </c>
      <c r="C301" s="94" t="s">
        <v>64</v>
      </c>
      <c r="D301" s="94"/>
      <c r="E301" s="26">
        <v>207056.96</v>
      </c>
      <c r="F301" s="16"/>
      <c r="G301" s="16"/>
      <c r="H301" s="1"/>
    </row>
    <row r="302" spans="1:8" ht="16.5" customHeight="1">
      <c r="A302" s="16"/>
      <c r="B302" s="30"/>
      <c r="C302" s="94" t="s">
        <v>19</v>
      </c>
      <c r="D302" s="94"/>
      <c r="E302" s="36"/>
      <c r="F302" s="31"/>
      <c r="G302" s="16"/>
      <c r="H302" s="1"/>
    </row>
    <row r="303" spans="1:8" ht="16.5" customHeight="1">
      <c r="A303" s="16"/>
      <c r="B303" s="30">
        <v>45596</v>
      </c>
      <c r="C303" s="94" t="s">
        <v>15</v>
      </c>
      <c r="D303" s="94"/>
      <c r="E303" s="36">
        <v>268844.51</v>
      </c>
      <c r="F303" s="16"/>
      <c r="G303" s="16"/>
      <c r="H303" s="1"/>
    </row>
    <row r="304" spans="1:8" ht="16.5" customHeight="1">
      <c r="A304" s="32" t="s">
        <v>1</v>
      </c>
      <c r="B304" s="32" t="s">
        <v>2</v>
      </c>
      <c r="C304" s="32" t="s">
        <v>46</v>
      </c>
      <c r="D304" s="34" t="s">
        <v>3</v>
      </c>
      <c r="E304" s="35" t="s">
        <v>4</v>
      </c>
      <c r="F304" s="33" t="s">
        <v>5</v>
      </c>
      <c r="G304" s="29" t="s">
        <v>6</v>
      </c>
      <c r="H304" s="1"/>
    </row>
    <row r="305" spans="1:8" ht="16.5" customHeight="1">
      <c r="A305" s="38">
        <v>45562</v>
      </c>
      <c r="B305" s="40" t="s">
        <v>21</v>
      </c>
      <c r="C305" s="40" t="s">
        <v>27</v>
      </c>
      <c r="D305" s="41" t="s">
        <v>998</v>
      </c>
      <c r="E305" s="50" t="s">
        <v>999</v>
      </c>
      <c r="F305" s="38">
        <v>45566</v>
      </c>
      <c r="G305" s="43">
        <v>266.98</v>
      </c>
      <c r="H305" s="1"/>
    </row>
    <row r="306" spans="1:8" ht="16.5" customHeight="1">
      <c r="A306" s="38">
        <v>45566</v>
      </c>
      <c r="B306" s="39" t="s">
        <v>174</v>
      </c>
      <c r="C306" s="40" t="s">
        <v>48</v>
      </c>
      <c r="D306" s="41" t="s">
        <v>17</v>
      </c>
      <c r="E306" s="37" t="s">
        <v>35</v>
      </c>
      <c r="F306" s="38">
        <v>45566</v>
      </c>
      <c r="G306" s="43">
        <v>263.36</v>
      </c>
      <c r="H306" s="1"/>
    </row>
    <row r="307" spans="1:8" ht="16.5" customHeight="1">
      <c r="A307" s="38">
        <v>45566</v>
      </c>
      <c r="B307" s="39" t="s">
        <v>174</v>
      </c>
      <c r="C307" s="40" t="s">
        <v>48</v>
      </c>
      <c r="D307" s="41" t="s">
        <v>17</v>
      </c>
      <c r="E307" s="37" t="s">
        <v>35</v>
      </c>
      <c r="F307" s="38">
        <v>45566</v>
      </c>
      <c r="G307" s="43">
        <v>131.68</v>
      </c>
      <c r="H307" s="1"/>
    </row>
    <row r="308" spans="1:8" ht="16.5" customHeight="1">
      <c r="A308" s="67">
        <v>45552</v>
      </c>
      <c r="B308" s="40" t="s">
        <v>21</v>
      </c>
      <c r="C308" s="40" t="s">
        <v>27</v>
      </c>
      <c r="D308" s="45" t="s">
        <v>1000</v>
      </c>
      <c r="E308" s="46" t="s">
        <v>136</v>
      </c>
      <c r="F308" s="38">
        <v>45566</v>
      </c>
      <c r="G308" s="43">
        <v>596.59</v>
      </c>
      <c r="H308" s="1"/>
    </row>
    <row r="309" spans="1:8" ht="16.5" customHeight="1">
      <c r="A309" s="67">
        <v>45552</v>
      </c>
      <c r="B309" s="40" t="s">
        <v>21</v>
      </c>
      <c r="C309" s="40" t="s">
        <v>27</v>
      </c>
      <c r="D309" s="45" t="s">
        <v>1001</v>
      </c>
      <c r="E309" s="46" t="s">
        <v>136</v>
      </c>
      <c r="F309" s="38">
        <v>45566</v>
      </c>
      <c r="G309" s="43">
        <v>641.9</v>
      </c>
      <c r="H309" s="1"/>
    </row>
    <row r="310" spans="1:8" ht="16.5" customHeight="1">
      <c r="A310" s="67">
        <v>45558</v>
      </c>
      <c r="B310" s="40" t="s">
        <v>21</v>
      </c>
      <c r="C310" s="40" t="s">
        <v>27</v>
      </c>
      <c r="D310" s="45" t="s">
        <v>1002</v>
      </c>
      <c r="E310" s="46" t="s">
        <v>136</v>
      </c>
      <c r="F310" s="38">
        <v>45566</v>
      </c>
      <c r="G310" s="43">
        <v>564.36</v>
      </c>
      <c r="H310" s="1"/>
    </row>
    <row r="311" spans="1:8" ht="16.5" customHeight="1">
      <c r="A311" s="38">
        <v>45569</v>
      </c>
      <c r="B311" s="44" t="s">
        <v>184</v>
      </c>
      <c r="C311" s="44" t="s">
        <v>25</v>
      </c>
      <c r="D311" s="45" t="s">
        <v>1003</v>
      </c>
      <c r="E311" s="46" t="s">
        <v>54</v>
      </c>
      <c r="F311" s="38">
        <v>45566</v>
      </c>
      <c r="G311" s="43">
        <v>22266</v>
      </c>
      <c r="H311" s="1"/>
    </row>
    <row r="312" spans="1:8" ht="16.5" customHeight="1">
      <c r="A312" s="38">
        <v>45555</v>
      </c>
      <c r="B312" s="44" t="s">
        <v>47</v>
      </c>
      <c r="C312" s="44" t="s">
        <v>65</v>
      </c>
      <c r="D312" s="45" t="s">
        <v>1004</v>
      </c>
      <c r="E312" s="46" t="s">
        <v>66</v>
      </c>
      <c r="F312" s="38">
        <v>45566</v>
      </c>
      <c r="G312" s="43">
        <v>1904.28</v>
      </c>
      <c r="H312" s="1"/>
    </row>
    <row r="313" spans="1:8" ht="16.5" customHeight="1">
      <c r="A313" s="38">
        <v>45538</v>
      </c>
      <c r="B313" s="39" t="s">
        <v>41</v>
      </c>
      <c r="C313" s="40" t="s">
        <v>38</v>
      </c>
      <c r="D313" s="41" t="s">
        <v>1005</v>
      </c>
      <c r="E313" s="50" t="s">
        <v>366</v>
      </c>
      <c r="F313" s="38">
        <v>45566</v>
      </c>
      <c r="G313" s="43">
        <v>432.93</v>
      </c>
      <c r="H313" s="1"/>
    </row>
    <row r="314" spans="1:8" ht="16.5" customHeight="1">
      <c r="A314" s="38">
        <v>45538</v>
      </c>
      <c r="B314" s="40" t="s">
        <v>41</v>
      </c>
      <c r="C314" s="44" t="s">
        <v>59</v>
      </c>
      <c r="D314" s="41" t="s">
        <v>1005</v>
      </c>
      <c r="E314" s="50" t="s">
        <v>366</v>
      </c>
      <c r="F314" s="38">
        <v>45566</v>
      </c>
      <c r="G314" s="43">
        <v>162.6</v>
      </c>
      <c r="H314" s="1"/>
    </row>
    <row r="315" spans="1:8" ht="16.5" customHeight="1">
      <c r="A315" s="38">
        <v>45539</v>
      </c>
      <c r="B315" s="39" t="s">
        <v>41</v>
      </c>
      <c r="C315" s="40" t="s">
        <v>38</v>
      </c>
      <c r="D315" s="41" t="s">
        <v>1006</v>
      </c>
      <c r="E315" s="50" t="s">
        <v>366</v>
      </c>
      <c r="F315" s="38">
        <v>45566</v>
      </c>
      <c r="G315" s="43">
        <v>536.26</v>
      </c>
      <c r="H315" s="1"/>
    </row>
    <row r="316" spans="1:8" ht="16.5" customHeight="1">
      <c r="A316" s="38">
        <v>45539</v>
      </c>
      <c r="B316" s="44" t="s">
        <v>41</v>
      </c>
      <c r="C316" s="44" t="s">
        <v>52</v>
      </c>
      <c r="D316" s="41" t="s">
        <v>1006</v>
      </c>
      <c r="E316" s="50" t="s">
        <v>366</v>
      </c>
      <c r="F316" s="38">
        <v>45566</v>
      </c>
      <c r="G316" s="43">
        <v>87.96</v>
      </c>
      <c r="H316" s="1"/>
    </row>
    <row r="317" spans="1:8" ht="16.5" customHeight="1">
      <c r="A317" s="38">
        <v>45539</v>
      </c>
      <c r="B317" s="40" t="s">
        <v>41</v>
      </c>
      <c r="C317" s="44" t="s">
        <v>59</v>
      </c>
      <c r="D317" s="41" t="s">
        <v>1006</v>
      </c>
      <c r="E317" s="50" t="s">
        <v>366</v>
      </c>
      <c r="F317" s="38">
        <v>45566</v>
      </c>
      <c r="G317" s="43">
        <v>108.4</v>
      </c>
      <c r="H317" s="1"/>
    </row>
    <row r="318" spans="1:8" ht="16.5" customHeight="1">
      <c r="A318" s="38">
        <v>45539</v>
      </c>
      <c r="B318" s="39" t="s">
        <v>41</v>
      </c>
      <c r="C318" s="40" t="s">
        <v>38</v>
      </c>
      <c r="D318" s="41" t="s">
        <v>1007</v>
      </c>
      <c r="E318" s="50" t="s">
        <v>366</v>
      </c>
      <c r="F318" s="38">
        <v>45566</v>
      </c>
      <c r="G318" s="43">
        <v>432.79</v>
      </c>
      <c r="H318" s="1"/>
    </row>
    <row r="319" spans="1:8" ht="16.5" customHeight="1">
      <c r="A319" s="38">
        <v>45539</v>
      </c>
      <c r="B319" s="40" t="s">
        <v>41</v>
      </c>
      <c r="C319" s="44" t="s">
        <v>59</v>
      </c>
      <c r="D319" s="41" t="s">
        <v>1007</v>
      </c>
      <c r="E319" s="50" t="s">
        <v>366</v>
      </c>
      <c r="F319" s="38">
        <v>45566</v>
      </c>
      <c r="G319" s="43">
        <v>162.6</v>
      </c>
      <c r="H319" s="1"/>
    </row>
    <row r="320" spans="1:8" ht="16.5" customHeight="1">
      <c r="A320" s="38">
        <v>45566</v>
      </c>
      <c r="B320" s="44" t="s">
        <v>173</v>
      </c>
      <c r="C320" s="40" t="s">
        <v>18</v>
      </c>
      <c r="D320" s="41" t="s">
        <v>23</v>
      </c>
      <c r="E320" s="46" t="s">
        <v>567</v>
      </c>
      <c r="F320" s="38">
        <v>45566</v>
      </c>
      <c r="G320" s="43">
        <v>4120.09</v>
      </c>
      <c r="H320" s="1"/>
    </row>
    <row r="321" spans="1:8" ht="16.5" customHeight="1">
      <c r="A321" s="38">
        <v>45566</v>
      </c>
      <c r="B321" s="40" t="s">
        <v>21</v>
      </c>
      <c r="C321" s="40" t="s">
        <v>27</v>
      </c>
      <c r="D321" s="45" t="s">
        <v>394</v>
      </c>
      <c r="E321" s="46" t="s">
        <v>136</v>
      </c>
      <c r="F321" s="67">
        <v>45568</v>
      </c>
      <c r="G321" s="43">
        <v>408.8</v>
      </c>
      <c r="H321" s="1"/>
    </row>
    <row r="322" spans="1:8" ht="16.5" customHeight="1">
      <c r="A322" s="38">
        <v>45566</v>
      </c>
      <c r="B322" s="40" t="s">
        <v>21</v>
      </c>
      <c r="C322" s="40" t="s">
        <v>27</v>
      </c>
      <c r="D322" s="45" t="s">
        <v>1008</v>
      </c>
      <c r="E322" s="46" t="s">
        <v>136</v>
      </c>
      <c r="F322" s="67">
        <v>45568</v>
      </c>
      <c r="G322" s="43">
        <v>352</v>
      </c>
      <c r="H322" s="1"/>
    </row>
    <row r="323" spans="1:8" ht="16.5" customHeight="1">
      <c r="A323" s="67">
        <v>45569</v>
      </c>
      <c r="B323" s="44" t="s">
        <v>173</v>
      </c>
      <c r="C323" s="40" t="s">
        <v>18</v>
      </c>
      <c r="D323" s="41" t="s">
        <v>23</v>
      </c>
      <c r="E323" s="46" t="s">
        <v>567</v>
      </c>
      <c r="F323" s="67">
        <v>45569</v>
      </c>
      <c r="G323" s="43">
        <v>4081.27</v>
      </c>
      <c r="H323" s="1"/>
    </row>
    <row r="324" spans="1:8" ht="16.5" customHeight="1">
      <c r="A324" s="59">
        <v>45560</v>
      </c>
      <c r="B324" s="40" t="s">
        <v>190</v>
      </c>
      <c r="C324" s="44" t="s">
        <v>29</v>
      </c>
      <c r="D324" s="45" t="s">
        <v>1009</v>
      </c>
      <c r="E324" s="46" t="s">
        <v>1010</v>
      </c>
      <c r="F324" s="67">
        <v>45572</v>
      </c>
      <c r="G324" s="43">
        <v>1031.54</v>
      </c>
      <c r="H324" s="1"/>
    </row>
    <row r="325" spans="1:8" ht="16.5" customHeight="1">
      <c r="A325" s="59">
        <v>45555</v>
      </c>
      <c r="B325" s="40" t="s">
        <v>190</v>
      </c>
      <c r="C325" s="40" t="s">
        <v>75</v>
      </c>
      <c r="D325" s="41" t="s">
        <v>1011</v>
      </c>
      <c r="E325" s="45" t="s">
        <v>1012</v>
      </c>
      <c r="F325" s="67">
        <v>45572</v>
      </c>
      <c r="G325" s="43">
        <v>138.6</v>
      </c>
      <c r="H325" s="1"/>
    </row>
    <row r="326" spans="1:8" ht="16.5" customHeight="1">
      <c r="A326" s="59">
        <v>45555</v>
      </c>
      <c r="B326" s="40" t="s">
        <v>190</v>
      </c>
      <c r="C326" s="40" t="s">
        <v>49</v>
      </c>
      <c r="D326" s="41" t="s">
        <v>1011</v>
      </c>
      <c r="E326" s="45" t="s">
        <v>1012</v>
      </c>
      <c r="F326" s="67">
        <v>45572</v>
      </c>
      <c r="G326" s="43">
        <v>114.9</v>
      </c>
      <c r="H326" s="1"/>
    </row>
    <row r="327" spans="1:8" ht="16.5" customHeight="1">
      <c r="A327" s="59">
        <v>45555</v>
      </c>
      <c r="B327" s="40" t="s">
        <v>190</v>
      </c>
      <c r="C327" s="40" t="s">
        <v>33</v>
      </c>
      <c r="D327" s="41" t="s">
        <v>1011</v>
      </c>
      <c r="E327" s="45" t="s">
        <v>1012</v>
      </c>
      <c r="F327" s="67">
        <v>45572</v>
      </c>
      <c r="G327" s="43">
        <v>12.5</v>
      </c>
      <c r="H327" s="1"/>
    </row>
    <row r="328" spans="1:8" ht="16.5" customHeight="1">
      <c r="A328" s="59">
        <v>45555</v>
      </c>
      <c r="B328" s="40" t="s">
        <v>190</v>
      </c>
      <c r="C328" s="40" t="s">
        <v>75</v>
      </c>
      <c r="D328" s="41" t="s">
        <v>1013</v>
      </c>
      <c r="E328" s="45" t="s">
        <v>1014</v>
      </c>
      <c r="F328" s="67">
        <v>45572</v>
      </c>
      <c r="G328" s="43">
        <v>105.11</v>
      </c>
      <c r="H328" s="1"/>
    </row>
    <row r="329" spans="1:8" ht="16.5" customHeight="1">
      <c r="A329" s="59">
        <v>45555</v>
      </c>
      <c r="B329" s="40" t="s">
        <v>190</v>
      </c>
      <c r="C329" s="40" t="s">
        <v>49</v>
      </c>
      <c r="D329" s="41" t="s">
        <v>1013</v>
      </c>
      <c r="E329" s="45" t="s">
        <v>1014</v>
      </c>
      <c r="F329" s="67">
        <v>45572</v>
      </c>
      <c r="G329" s="43">
        <v>94.9</v>
      </c>
      <c r="H329" s="1"/>
    </row>
    <row r="330" spans="1:8" ht="16.5" customHeight="1">
      <c r="A330" s="59">
        <v>45555</v>
      </c>
      <c r="B330" s="40" t="s">
        <v>190</v>
      </c>
      <c r="C330" s="40" t="s">
        <v>33</v>
      </c>
      <c r="D330" s="41" t="s">
        <v>1013</v>
      </c>
      <c r="E330" s="45" t="s">
        <v>1014</v>
      </c>
      <c r="F330" s="67">
        <v>45572</v>
      </c>
      <c r="G330" s="43">
        <v>30</v>
      </c>
      <c r="H330" s="1"/>
    </row>
    <row r="331" spans="1:8" ht="16.5" customHeight="1">
      <c r="A331" s="59">
        <v>45555</v>
      </c>
      <c r="B331" s="40" t="s">
        <v>190</v>
      </c>
      <c r="C331" s="40" t="s">
        <v>75</v>
      </c>
      <c r="D331" s="41" t="s">
        <v>1015</v>
      </c>
      <c r="E331" s="45" t="s">
        <v>1016</v>
      </c>
      <c r="F331" s="67">
        <v>45572</v>
      </c>
      <c r="G331" s="43">
        <v>110.85</v>
      </c>
      <c r="H331" s="1"/>
    </row>
    <row r="332" spans="1:8" ht="16.5" customHeight="1">
      <c r="A332" s="59">
        <v>45555</v>
      </c>
      <c r="B332" s="40" t="s">
        <v>190</v>
      </c>
      <c r="C332" s="40" t="s">
        <v>49</v>
      </c>
      <c r="D332" s="41" t="s">
        <v>1015</v>
      </c>
      <c r="E332" s="45" t="s">
        <v>1016</v>
      </c>
      <c r="F332" s="67">
        <v>45572</v>
      </c>
      <c r="G332" s="43">
        <v>125.35</v>
      </c>
      <c r="H332" s="1"/>
    </row>
    <row r="333" spans="1:8" ht="16.5" customHeight="1">
      <c r="A333" s="59">
        <v>45555</v>
      </c>
      <c r="B333" s="40" t="s">
        <v>190</v>
      </c>
      <c r="C333" s="40" t="s">
        <v>33</v>
      </c>
      <c r="D333" s="41" t="s">
        <v>1015</v>
      </c>
      <c r="E333" s="45" t="s">
        <v>1016</v>
      </c>
      <c r="F333" s="67">
        <v>45572</v>
      </c>
      <c r="G333" s="43">
        <v>15</v>
      </c>
      <c r="H333" s="1"/>
    </row>
    <row r="334" spans="1:8" ht="16.5" customHeight="1">
      <c r="A334" s="59">
        <v>45573</v>
      </c>
      <c r="B334" s="39" t="s">
        <v>174</v>
      </c>
      <c r="C334" s="40" t="s">
        <v>48</v>
      </c>
      <c r="D334" s="41" t="s">
        <v>17</v>
      </c>
      <c r="E334" s="37" t="s">
        <v>35</v>
      </c>
      <c r="F334" s="59">
        <v>45573</v>
      </c>
      <c r="G334" s="43">
        <v>218.58</v>
      </c>
      <c r="H334" s="1"/>
    </row>
    <row r="335" spans="1:8" ht="16.5" customHeight="1">
      <c r="A335" s="59">
        <v>45573</v>
      </c>
      <c r="B335" s="39" t="s">
        <v>174</v>
      </c>
      <c r="C335" s="40" t="s">
        <v>48</v>
      </c>
      <c r="D335" s="41" t="s">
        <v>17</v>
      </c>
      <c r="E335" s="37" t="s">
        <v>35</v>
      </c>
      <c r="F335" s="59">
        <v>45573</v>
      </c>
      <c r="G335" s="43">
        <v>152.74</v>
      </c>
      <c r="H335" s="1"/>
    </row>
    <row r="336" spans="1:8" ht="16.5" customHeight="1">
      <c r="A336" s="59">
        <v>45573</v>
      </c>
      <c r="B336" s="39" t="s">
        <v>174</v>
      </c>
      <c r="C336" s="40" t="s">
        <v>48</v>
      </c>
      <c r="D336" s="41" t="s">
        <v>17</v>
      </c>
      <c r="E336" s="37" t="s">
        <v>35</v>
      </c>
      <c r="F336" s="59">
        <v>45573</v>
      </c>
      <c r="G336" s="43">
        <v>131.68</v>
      </c>
      <c r="H336" s="1"/>
    </row>
    <row r="337" spans="1:8" ht="16.5" customHeight="1">
      <c r="A337" s="38">
        <v>45565</v>
      </c>
      <c r="B337" s="40" t="s">
        <v>36</v>
      </c>
      <c r="C337" s="40" t="s">
        <v>26</v>
      </c>
      <c r="D337" s="45" t="s">
        <v>1017</v>
      </c>
      <c r="E337" s="46" t="s">
        <v>70</v>
      </c>
      <c r="F337" s="67">
        <v>45573</v>
      </c>
      <c r="G337" s="43">
        <v>3756.86</v>
      </c>
      <c r="H337" s="1"/>
    </row>
    <row r="338" spans="1:8" ht="16.5" customHeight="1">
      <c r="A338" s="38">
        <v>45565</v>
      </c>
      <c r="B338" s="40" t="s">
        <v>36</v>
      </c>
      <c r="C338" s="40" t="s">
        <v>42</v>
      </c>
      <c r="D338" s="45" t="s">
        <v>1017</v>
      </c>
      <c r="E338" s="46" t="s">
        <v>70</v>
      </c>
      <c r="F338" s="67">
        <v>45573</v>
      </c>
      <c r="G338" s="43">
        <v>24.88</v>
      </c>
      <c r="H338" s="1"/>
    </row>
    <row r="339" spans="1:8" ht="16.5" customHeight="1">
      <c r="A339" s="38">
        <v>45565</v>
      </c>
      <c r="B339" s="40" t="s">
        <v>36</v>
      </c>
      <c r="C339" s="40" t="s">
        <v>71</v>
      </c>
      <c r="D339" s="45" t="s">
        <v>1018</v>
      </c>
      <c r="E339" s="46" t="s">
        <v>70</v>
      </c>
      <c r="F339" s="67">
        <v>45573</v>
      </c>
      <c r="G339" s="43">
        <v>201.44</v>
      </c>
      <c r="H339" s="1"/>
    </row>
    <row r="340" spans="1:8" ht="16.5" customHeight="1">
      <c r="A340" s="59">
        <v>45573</v>
      </c>
      <c r="B340" s="40" t="s">
        <v>173</v>
      </c>
      <c r="C340" s="40" t="s">
        <v>152</v>
      </c>
      <c r="D340" s="45" t="s">
        <v>60</v>
      </c>
      <c r="E340" s="46" t="s">
        <v>153</v>
      </c>
      <c r="F340" s="67">
        <v>45575</v>
      </c>
      <c r="G340" s="43">
        <v>434.51</v>
      </c>
      <c r="H340" s="1"/>
    </row>
    <row r="341" spans="1:8" ht="16.5" customHeight="1">
      <c r="A341" s="38">
        <v>45576</v>
      </c>
      <c r="B341" s="44" t="s">
        <v>173</v>
      </c>
      <c r="C341" s="40" t="s">
        <v>18</v>
      </c>
      <c r="D341" s="41" t="s">
        <v>23</v>
      </c>
      <c r="E341" s="46" t="s">
        <v>567</v>
      </c>
      <c r="F341" s="38">
        <v>45576</v>
      </c>
      <c r="G341" s="43">
        <v>3099.36</v>
      </c>
      <c r="H341" s="1"/>
    </row>
    <row r="342" spans="1:8" ht="16.5" customHeight="1">
      <c r="A342" s="59">
        <v>45565</v>
      </c>
      <c r="B342" s="71" t="s">
        <v>391</v>
      </c>
      <c r="C342" s="40" t="s">
        <v>131</v>
      </c>
      <c r="D342" s="61" t="s">
        <v>1019</v>
      </c>
      <c r="E342" s="62" t="s">
        <v>459</v>
      </c>
      <c r="F342" s="67">
        <v>45579</v>
      </c>
      <c r="G342" s="43">
        <v>36.06</v>
      </c>
      <c r="H342" s="1"/>
    </row>
    <row r="343" spans="1:8" ht="16.5" customHeight="1">
      <c r="A343" s="59">
        <v>45565</v>
      </c>
      <c r="B343" s="40" t="s">
        <v>173</v>
      </c>
      <c r="C343" s="40" t="s">
        <v>154</v>
      </c>
      <c r="D343" s="45" t="s">
        <v>7</v>
      </c>
      <c r="E343" s="46" t="s">
        <v>1020</v>
      </c>
      <c r="F343" s="67">
        <v>45579</v>
      </c>
      <c r="G343" s="43">
        <v>3650.8</v>
      </c>
      <c r="H343" s="1"/>
    </row>
    <row r="344" spans="1:8" ht="16.5" customHeight="1">
      <c r="A344" s="59">
        <v>45565</v>
      </c>
      <c r="B344" s="40" t="s">
        <v>174</v>
      </c>
      <c r="C344" s="40" t="s">
        <v>48</v>
      </c>
      <c r="D344" s="45" t="s">
        <v>7</v>
      </c>
      <c r="E344" s="46" t="s">
        <v>1021</v>
      </c>
      <c r="F344" s="67">
        <v>45579</v>
      </c>
      <c r="G344" s="43">
        <v>857.53</v>
      </c>
      <c r="H344" s="1"/>
    </row>
    <row r="345" spans="1:8" ht="16.5" customHeight="1">
      <c r="A345" s="59">
        <v>45565</v>
      </c>
      <c r="B345" s="39" t="s">
        <v>47</v>
      </c>
      <c r="C345" s="40" t="s">
        <v>167</v>
      </c>
      <c r="D345" s="45" t="s">
        <v>7</v>
      </c>
      <c r="E345" s="46" t="s">
        <v>1022</v>
      </c>
      <c r="F345" s="67">
        <v>45579</v>
      </c>
      <c r="G345" s="43">
        <v>333.33</v>
      </c>
      <c r="H345" s="1"/>
    </row>
    <row r="346" spans="1:8" ht="16.5" customHeight="1">
      <c r="A346" s="59">
        <v>45565</v>
      </c>
      <c r="B346" s="40" t="s">
        <v>173</v>
      </c>
      <c r="C346" s="40" t="s">
        <v>155</v>
      </c>
      <c r="D346" s="45" t="s">
        <v>81</v>
      </c>
      <c r="E346" s="46" t="s">
        <v>1023</v>
      </c>
      <c r="F346" s="67">
        <v>45579</v>
      </c>
      <c r="G346" s="43">
        <v>762.02</v>
      </c>
      <c r="H346" s="1"/>
    </row>
    <row r="347" spans="1:8" ht="16.5" customHeight="1">
      <c r="A347" s="59">
        <v>45565</v>
      </c>
      <c r="B347" s="60" t="s">
        <v>173</v>
      </c>
      <c r="C347" s="60" t="s">
        <v>73</v>
      </c>
      <c r="D347" s="61" t="s">
        <v>7</v>
      </c>
      <c r="E347" s="62" t="s">
        <v>1024</v>
      </c>
      <c r="F347" s="67">
        <v>45579</v>
      </c>
      <c r="G347" s="63">
        <v>3237.22</v>
      </c>
      <c r="H347" s="1"/>
    </row>
    <row r="348" spans="1:8" ht="16.5" customHeight="1">
      <c r="A348" s="38">
        <v>45568</v>
      </c>
      <c r="B348" s="40" t="s">
        <v>21</v>
      </c>
      <c r="C348" s="40" t="s">
        <v>27</v>
      </c>
      <c r="D348" s="45" t="s">
        <v>1025</v>
      </c>
      <c r="E348" s="46" t="s">
        <v>136</v>
      </c>
      <c r="F348" s="67">
        <v>45579</v>
      </c>
      <c r="G348" s="43">
        <v>566.39</v>
      </c>
      <c r="H348" s="1"/>
    </row>
    <row r="349" spans="1:8" ht="16.5" customHeight="1">
      <c r="A349" s="67">
        <v>45585</v>
      </c>
      <c r="B349" s="39" t="s">
        <v>47</v>
      </c>
      <c r="C349" s="40" t="s">
        <v>51</v>
      </c>
      <c r="D349" s="41" t="s">
        <v>23</v>
      </c>
      <c r="E349" s="50" t="s">
        <v>53</v>
      </c>
      <c r="F349" s="67">
        <v>45579</v>
      </c>
      <c r="G349" s="43">
        <v>100</v>
      </c>
      <c r="H349" s="1"/>
    </row>
    <row r="350" spans="1:8" ht="16.5" customHeight="1">
      <c r="A350" s="38">
        <v>45569</v>
      </c>
      <c r="B350" s="39" t="s">
        <v>47</v>
      </c>
      <c r="C350" s="40" t="s">
        <v>80</v>
      </c>
      <c r="D350" s="41" t="s">
        <v>1026</v>
      </c>
      <c r="E350" s="50" t="s">
        <v>157</v>
      </c>
      <c r="F350" s="67">
        <v>45579</v>
      </c>
      <c r="G350" s="43">
        <v>1200</v>
      </c>
      <c r="H350" s="1"/>
    </row>
    <row r="351" spans="1:8" ht="16.5" customHeight="1">
      <c r="A351" s="38">
        <v>45566</v>
      </c>
      <c r="B351" s="40" t="s">
        <v>190</v>
      </c>
      <c r="C351" s="40" t="s">
        <v>28</v>
      </c>
      <c r="D351" s="41" t="s">
        <v>1027</v>
      </c>
      <c r="E351" s="45" t="s">
        <v>72</v>
      </c>
      <c r="F351" s="67">
        <v>45579</v>
      </c>
      <c r="G351" s="43">
        <v>476</v>
      </c>
      <c r="H351" s="1"/>
    </row>
    <row r="352" spans="1:8" ht="16.5" customHeight="1">
      <c r="A352" s="38">
        <v>45566</v>
      </c>
      <c r="B352" s="44" t="s">
        <v>47</v>
      </c>
      <c r="C352" s="44" t="s">
        <v>77</v>
      </c>
      <c r="D352" s="41" t="s">
        <v>669</v>
      </c>
      <c r="E352" s="46" t="s">
        <v>79</v>
      </c>
      <c r="F352" s="67">
        <v>45579</v>
      </c>
      <c r="G352" s="43">
        <v>740</v>
      </c>
      <c r="H352" s="1"/>
    </row>
    <row r="353" spans="1:8" ht="16.5" customHeight="1">
      <c r="A353" s="38">
        <v>45553</v>
      </c>
      <c r="B353" s="40" t="s">
        <v>41</v>
      </c>
      <c r="C353" s="40" t="s">
        <v>103</v>
      </c>
      <c r="D353" s="45" t="s">
        <v>1028</v>
      </c>
      <c r="E353" s="49" t="s">
        <v>888</v>
      </c>
      <c r="F353" s="67">
        <v>45579</v>
      </c>
      <c r="G353" s="43">
        <v>307.25</v>
      </c>
      <c r="H353" s="1"/>
    </row>
    <row r="354" spans="1:8" ht="16.5" customHeight="1">
      <c r="A354" s="38">
        <v>45565</v>
      </c>
      <c r="B354" s="40" t="s">
        <v>173</v>
      </c>
      <c r="C354" s="40" t="s">
        <v>154</v>
      </c>
      <c r="D354" s="45" t="s">
        <v>7</v>
      </c>
      <c r="E354" s="46" t="s">
        <v>1029</v>
      </c>
      <c r="F354" s="67">
        <v>45579</v>
      </c>
      <c r="G354" s="43">
        <v>11956.53</v>
      </c>
      <c r="H354" s="1"/>
    </row>
    <row r="355" spans="1:8" ht="16.5" customHeight="1">
      <c r="A355" s="38">
        <v>45565</v>
      </c>
      <c r="B355" s="39" t="s">
        <v>173</v>
      </c>
      <c r="C355" s="40" t="s">
        <v>155</v>
      </c>
      <c r="D355" s="41" t="s">
        <v>81</v>
      </c>
      <c r="E355" s="46" t="s">
        <v>1030</v>
      </c>
      <c r="F355" s="67">
        <v>45579</v>
      </c>
      <c r="G355" s="43">
        <v>4439</v>
      </c>
      <c r="H355" s="1"/>
    </row>
    <row r="356" spans="1:8" ht="16.5" customHeight="1">
      <c r="A356" s="38">
        <v>45569</v>
      </c>
      <c r="B356" s="44" t="s">
        <v>47</v>
      </c>
      <c r="C356" s="44" t="s">
        <v>82</v>
      </c>
      <c r="D356" s="41" t="s">
        <v>1031</v>
      </c>
      <c r="E356" s="46" t="s">
        <v>109</v>
      </c>
      <c r="F356" s="67">
        <v>45579</v>
      </c>
      <c r="G356" s="43">
        <v>376.65</v>
      </c>
      <c r="H356" s="1"/>
    </row>
    <row r="357" spans="1:8" ht="16.5" customHeight="1">
      <c r="A357" s="67">
        <v>45579</v>
      </c>
      <c r="B357" s="40" t="s">
        <v>36</v>
      </c>
      <c r="C357" s="40" t="s">
        <v>26</v>
      </c>
      <c r="D357" s="45" t="s">
        <v>1032</v>
      </c>
      <c r="E357" s="46" t="s">
        <v>89</v>
      </c>
      <c r="F357" s="67">
        <v>45579</v>
      </c>
      <c r="G357" s="43">
        <v>3268.37</v>
      </c>
      <c r="H357" s="1"/>
    </row>
    <row r="358" spans="1:8" ht="16.5" customHeight="1">
      <c r="A358" s="67">
        <v>45579</v>
      </c>
      <c r="B358" s="40" t="s">
        <v>36</v>
      </c>
      <c r="C358" s="40" t="s">
        <v>26</v>
      </c>
      <c r="D358" s="45" t="s">
        <v>1032</v>
      </c>
      <c r="E358" s="46" t="s">
        <v>90</v>
      </c>
      <c r="F358" s="67">
        <v>45579</v>
      </c>
      <c r="G358" s="43">
        <v>3268.37</v>
      </c>
      <c r="H358" s="1"/>
    </row>
    <row r="359" spans="1:8" ht="16.5" customHeight="1">
      <c r="A359" s="67">
        <v>45579</v>
      </c>
      <c r="B359" s="40" t="s">
        <v>36</v>
      </c>
      <c r="C359" s="40" t="s">
        <v>71</v>
      </c>
      <c r="D359" s="45" t="s">
        <v>1033</v>
      </c>
      <c r="E359" s="50" t="s">
        <v>89</v>
      </c>
      <c r="F359" s="67">
        <v>45579</v>
      </c>
      <c r="G359" s="43">
        <v>221.97</v>
      </c>
      <c r="H359" s="1"/>
    </row>
    <row r="360" spans="1:8" ht="16.5" customHeight="1">
      <c r="A360" s="67">
        <v>45579</v>
      </c>
      <c r="B360" s="40" t="s">
        <v>36</v>
      </c>
      <c r="C360" s="40" t="s">
        <v>26</v>
      </c>
      <c r="D360" s="45" t="s">
        <v>1032</v>
      </c>
      <c r="E360" s="46" t="s">
        <v>97</v>
      </c>
      <c r="F360" s="67">
        <v>45579</v>
      </c>
      <c r="G360" s="43">
        <v>5000</v>
      </c>
      <c r="H360" s="1"/>
    </row>
    <row r="361" spans="1:8" ht="16.5" customHeight="1">
      <c r="A361" s="38">
        <v>45565</v>
      </c>
      <c r="B361" s="40" t="s">
        <v>173</v>
      </c>
      <c r="C361" s="40" t="s">
        <v>73</v>
      </c>
      <c r="D361" s="45" t="s">
        <v>7</v>
      </c>
      <c r="E361" s="46" t="s">
        <v>1024</v>
      </c>
      <c r="F361" s="67">
        <v>45579</v>
      </c>
      <c r="G361" s="43">
        <v>9991.9</v>
      </c>
      <c r="H361" s="1"/>
    </row>
    <row r="362" spans="1:8" ht="16.5" customHeight="1">
      <c r="A362" s="59">
        <v>45580</v>
      </c>
      <c r="B362" s="39" t="s">
        <v>174</v>
      </c>
      <c r="C362" s="40" t="s">
        <v>48</v>
      </c>
      <c r="D362" s="41" t="s">
        <v>17</v>
      </c>
      <c r="E362" s="37" t="s">
        <v>35</v>
      </c>
      <c r="F362" s="59">
        <v>45580</v>
      </c>
      <c r="G362" s="43">
        <v>305.48</v>
      </c>
      <c r="H362" s="1"/>
    </row>
    <row r="363" spans="1:8" ht="16.5" customHeight="1">
      <c r="A363" s="38">
        <v>45581</v>
      </c>
      <c r="B363" s="39" t="s">
        <v>113</v>
      </c>
      <c r="C363" s="40" t="s">
        <v>113</v>
      </c>
      <c r="D363" s="45" t="s">
        <v>1034</v>
      </c>
      <c r="E363" s="46" t="s">
        <v>1035</v>
      </c>
      <c r="F363" s="38">
        <v>45581</v>
      </c>
      <c r="G363" s="43">
        <v>906.55</v>
      </c>
      <c r="H363" s="1"/>
    </row>
    <row r="364" spans="1:8" ht="16.5" customHeight="1">
      <c r="A364" s="38">
        <v>45574</v>
      </c>
      <c r="B364" s="40" t="s">
        <v>190</v>
      </c>
      <c r="C364" s="44" t="s">
        <v>29</v>
      </c>
      <c r="D364" s="45" t="s">
        <v>1036</v>
      </c>
      <c r="E364" s="46" t="s">
        <v>56</v>
      </c>
      <c r="F364" s="67">
        <v>45582</v>
      </c>
      <c r="G364" s="43">
        <v>694.6</v>
      </c>
      <c r="H364" s="1"/>
    </row>
    <row r="365" spans="1:8" ht="16.5" customHeight="1">
      <c r="A365" s="59">
        <v>45565</v>
      </c>
      <c r="B365" s="40" t="s">
        <v>174</v>
      </c>
      <c r="C365" s="40" t="s">
        <v>48</v>
      </c>
      <c r="D365" s="45" t="s">
        <v>7</v>
      </c>
      <c r="E365" s="46" t="s">
        <v>1037</v>
      </c>
      <c r="F365" s="38">
        <v>45583</v>
      </c>
      <c r="G365" s="43">
        <v>85.7</v>
      </c>
      <c r="H365" s="1"/>
    </row>
    <row r="366" spans="1:8" ht="16.5" customHeight="1">
      <c r="A366" s="59">
        <v>45565</v>
      </c>
      <c r="B366" s="39" t="s">
        <v>47</v>
      </c>
      <c r="C366" s="40" t="s">
        <v>167</v>
      </c>
      <c r="D366" s="45" t="s">
        <v>7</v>
      </c>
      <c r="E366" s="46" t="s">
        <v>1038</v>
      </c>
      <c r="F366" s="38">
        <v>45583</v>
      </c>
      <c r="G366" s="43">
        <v>33.33</v>
      </c>
      <c r="H366" s="1"/>
    </row>
    <row r="367" spans="1:8" ht="16.5" customHeight="1">
      <c r="A367" s="38">
        <v>45565</v>
      </c>
      <c r="B367" s="40" t="s">
        <v>36</v>
      </c>
      <c r="C367" s="40" t="s">
        <v>26</v>
      </c>
      <c r="D367" s="45" t="s">
        <v>81</v>
      </c>
      <c r="E367" s="46" t="s">
        <v>1039</v>
      </c>
      <c r="F367" s="38">
        <v>45583</v>
      </c>
      <c r="G367" s="43">
        <v>335.15</v>
      </c>
      <c r="H367" s="1"/>
    </row>
    <row r="368" spans="1:8" ht="16.5" customHeight="1">
      <c r="A368" s="38">
        <v>45565</v>
      </c>
      <c r="B368" s="40" t="s">
        <v>36</v>
      </c>
      <c r="C368" s="40" t="s">
        <v>26</v>
      </c>
      <c r="D368" s="45" t="s">
        <v>81</v>
      </c>
      <c r="E368" s="46" t="s">
        <v>1040</v>
      </c>
      <c r="F368" s="38">
        <v>45583</v>
      </c>
      <c r="G368" s="43">
        <v>36.03</v>
      </c>
      <c r="H368" s="1"/>
    </row>
    <row r="369" spans="1:8" ht="16.5" customHeight="1">
      <c r="A369" s="38">
        <v>45565</v>
      </c>
      <c r="B369" s="39" t="s">
        <v>36</v>
      </c>
      <c r="C369" s="40" t="s">
        <v>26</v>
      </c>
      <c r="D369" s="41" t="s">
        <v>81</v>
      </c>
      <c r="E369" s="50" t="s">
        <v>1041</v>
      </c>
      <c r="F369" s="38">
        <v>45583</v>
      </c>
      <c r="G369" s="43">
        <v>36.03</v>
      </c>
      <c r="H369" s="1"/>
    </row>
    <row r="370" spans="1:8" ht="16.5" customHeight="1">
      <c r="A370" s="38">
        <v>45574</v>
      </c>
      <c r="B370" s="40" t="s">
        <v>21</v>
      </c>
      <c r="C370" s="40" t="s">
        <v>27</v>
      </c>
      <c r="D370" s="45" t="s">
        <v>1042</v>
      </c>
      <c r="E370" s="46" t="s">
        <v>136</v>
      </c>
      <c r="F370" s="67">
        <v>45586</v>
      </c>
      <c r="G370" s="43">
        <v>708.93</v>
      </c>
      <c r="H370" s="1"/>
    </row>
    <row r="371" spans="1:8" ht="16.5" customHeight="1">
      <c r="A371" s="38">
        <v>45572</v>
      </c>
      <c r="B371" s="44" t="s">
        <v>21</v>
      </c>
      <c r="C371" s="44" t="s">
        <v>27</v>
      </c>
      <c r="D371" s="45" t="s">
        <v>1043</v>
      </c>
      <c r="E371" s="50" t="s">
        <v>870</v>
      </c>
      <c r="F371" s="67">
        <v>45586</v>
      </c>
      <c r="G371" s="43">
        <v>1095.79</v>
      </c>
      <c r="H371" s="1"/>
    </row>
    <row r="372" spans="1:8" ht="16.5" customHeight="1">
      <c r="A372" s="38">
        <v>45572</v>
      </c>
      <c r="B372" s="47" t="s">
        <v>41</v>
      </c>
      <c r="C372" s="44" t="s">
        <v>38</v>
      </c>
      <c r="D372" s="45" t="s">
        <v>1043</v>
      </c>
      <c r="E372" s="50" t="s">
        <v>870</v>
      </c>
      <c r="F372" s="67">
        <v>45586</v>
      </c>
      <c r="G372" s="43">
        <v>156.96</v>
      </c>
      <c r="H372" s="1"/>
    </row>
    <row r="373" spans="1:8" ht="16.5" customHeight="1">
      <c r="A373" s="38">
        <v>45572</v>
      </c>
      <c r="B373" s="44" t="s">
        <v>41</v>
      </c>
      <c r="C373" s="44" t="s">
        <v>52</v>
      </c>
      <c r="D373" s="45" t="s">
        <v>1043</v>
      </c>
      <c r="E373" s="50" t="s">
        <v>870</v>
      </c>
      <c r="F373" s="67">
        <v>45586</v>
      </c>
      <c r="G373" s="43">
        <v>11.97</v>
      </c>
      <c r="H373" s="1"/>
    </row>
    <row r="374" spans="1:8" ht="16.5" customHeight="1">
      <c r="A374" s="38">
        <v>45572</v>
      </c>
      <c r="B374" s="44" t="s">
        <v>21</v>
      </c>
      <c r="C374" s="44" t="s">
        <v>27</v>
      </c>
      <c r="D374" s="41" t="s">
        <v>1044</v>
      </c>
      <c r="E374" s="50" t="s">
        <v>870</v>
      </c>
      <c r="F374" s="67">
        <v>45586</v>
      </c>
      <c r="G374" s="43">
        <v>1603.19</v>
      </c>
      <c r="H374" s="1"/>
    </row>
    <row r="375" spans="1:8" ht="16.5" customHeight="1">
      <c r="A375" s="38">
        <v>45572</v>
      </c>
      <c r="B375" s="47" t="s">
        <v>41</v>
      </c>
      <c r="C375" s="44" t="s">
        <v>38</v>
      </c>
      <c r="D375" s="41" t="s">
        <v>1044</v>
      </c>
      <c r="E375" s="50" t="s">
        <v>870</v>
      </c>
      <c r="F375" s="67">
        <v>45586</v>
      </c>
      <c r="G375" s="43">
        <v>72.58</v>
      </c>
      <c r="H375" s="1"/>
    </row>
    <row r="376" spans="1:8" ht="16.5" customHeight="1">
      <c r="A376" s="38">
        <v>45572</v>
      </c>
      <c r="B376" s="44" t="s">
        <v>41</v>
      </c>
      <c r="C376" s="44" t="s">
        <v>52</v>
      </c>
      <c r="D376" s="41" t="s">
        <v>1044</v>
      </c>
      <c r="E376" s="50" t="s">
        <v>870</v>
      </c>
      <c r="F376" s="67">
        <v>45586</v>
      </c>
      <c r="G376" s="43">
        <v>72.23</v>
      </c>
      <c r="H376" s="1"/>
    </row>
    <row r="377" spans="1:8" ht="16.5" customHeight="1">
      <c r="A377" s="38">
        <v>45572</v>
      </c>
      <c r="B377" s="40" t="s">
        <v>41</v>
      </c>
      <c r="C377" s="40" t="s">
        <v>103</v>
      </c>
      <c r="D377" s="41" t="s">
        <v>1044</v>
      </c>
      <c r="E377" s="50" t="s">
        <v>870</v>
      </c>
      <c r="F377" s="67">
        <v>45586</v>
      </c>
      <c r="G377" s="43">
        <v>7.5</v>
      </c>
      <c r="H377" s="1"/>
    </row>
    <row r="378" spans="1:8" ht="16.5" customHeight="1">
      <c r="A378" s="67">
        <v>45572</v>
      </c>
      <c r="B378" s="40" t="s">
        <v>21</v>
      </c>
      <c r="C378" s="40" t="s">
        <v>27</v>
      </c>
      <c r="D378" s="45" t="s">
        <v>1045</v>
      </c>
      <c r="E378" s="46" t="s">
        <v>699</v>
      </c>
      <c r="F378" s="67">
        <v>45586</v>
      </c>
      <c r="G378" s="43">
        <v>360</v>
      </c>
      <c r="H378" s="1"/>
    </row>
    <row r="379" spans="1:8" ht="16.5" customHeight="1">
      <c r="A379" s="67">
        <v>45572</v>
      </c>
      <c r="B379" s="40" t="s">
        <v>21</v>
      </c>
      <c r="C379" s="40" t="s">
        <v>27</v>
      </c>
      <c r="D379" s="45" t="s">
        <v>1046</v>
      </c>
      <c r="E379" s="46" t="s">
        <v>699</v>
      </c>
      <c r="F379" s="67">
        <v>45586</v>
      </c>
      <c r="G379" s="43">
        <v>360</v>
      </c>
      <c r="H379" s="1"/>
    </row>
    <row r="380" spans="1:8" ht="16.5" customHeight="1">
      <c r="A380" s="67">
        <v>45575</v>
      </c>
      <c r="B380" s="44" t="s">
        <v>21</v>
      </c>
      <c r="C380" s="44" t="s">
        <v>27</v>
      </c>
      <c r="D380" s="45" t="s">
        <v>1047</v>
      </c>
      <c r="E380" s="50" t="s">
        <v>870</v>
      </c>
      <c r="F380" s="67">
        <v>45586</v>
      </c>
      <c r="G380" s="43">
        <v>1928.13</v>
      </c>
      <c r="H380" s="1"/>
    </row>
    <row r="381" spans="1:8" ht="16.5" customHeight="1">
      <c r="A381" s="67">
        <v>45575</v>
      </c>
      <c r="B381" s="47" t="s">
        <v>41</v>
      </c>
      <c r="C381" s="44" t="s">
        <v>38</v>
      </c>
      <c r="D381" s="45" t="s">
        <v>1047</v>
      </c>
      <c r="E381" s="50" t="s">
        <v>870</v>
      </c>
      <c r="F381" s="67">
        <v>45586</v>
      </c>
      <c r="G381" s="43">
        <v>99.47</v>
      </c>
      <c r="H381" s="1"/>
    </row>
    <row r="382" spans="1:8" ht="16.5" customHeight="1">
      <c r="A382" s="67">
        <v>45575</v>
      </c>
      <c r="B382" s="44" t="s">
        <v>41</v>
      </c>
      <c r="C382" s="44" t="s">
        <v>52</v>
      </c>
      <c r="D382" s="45" t="s">
        <v>1047</v>
      </c>
      <c r="E382" s="50" t="s">
        <v>870</v>
      </c>
      <c r="F382" s="67">
        <v>45586</v>
      </c>
      <c r="G382" s="43">
        <v>32.520000000000003</v>
      </c>
      <c r="H382" s="1"/>
    </row>
    <row r="383" spans="1:8" ht="16.5" customHeight="1">
      <c r="A383" s="67">
        <v>45575</v>
      </c>
      <c r="B383" s="40" t="s">
        <v>41</v>
      </c>
      <c r="C383" s="44" t="s">
        <v>59</v>
      </c>
      <c r="D383" s="45" t="s">
        <v>1047</v>
      </c>
      <c r="E383" s="50" t="s">
        <v>870</v>
      </c>
      <c r="F383" s="67">
        <v>45586</v>
      </c>
      <c r="G383" s="43">
        <v>74.540000000000006</v>
      </c>
      <c r="H383" s="1"/>
    </row>
    <row r="384" spans="1:8" ht="16.5" customHeight="1">
      <c r="A384" s="38">
        <v>45568</v>
      </c>
      <c r="B384" s="44" t="s">
        <v>190</v>
      </c>
      <c r="C384" s="44" t="s">
        <v>33</v>
      </c>
      <c r="D384" s="45" t="s">
        <v>43</v>
      </c>
      <c r="E384" s="46" t="s">
        <v>1048</v>
      </c>
      <c r="F384" s="67">
        <v>45586</v>
      </c>
      <c r="G384" s="43">
        <v>228.62</v>
      </c>
      <c r="H384" s="1"/>
    </row>
    <row r="385" spans="1:8" ht="16.5" customHeight="1">
      <c r="A385" s="59">
        <v>45587</v>
      </c>
      <c r="B385" s="39" t="s">
        <v>174</v>
      </c>
      <c r="C385" s="40" t="s">
        <v>48</v>
      </c>
      <c r="D385" s="41" t="s">
        <v>17</v>
      </c>
      <c r="E385" s="37" t="s">
        <v>35</v>
      </c>
      <c r="F385" s="59">
        <v>45587</v>
      </c>
      <c r="G385" s="43">
        <v>152.74</v>
      </c>
      <c r="H385" s="1"/>
    </row>
    <row r="386" spans="1:8" ht="16.5" customHeight="1">
      <c r="A386" s="59">
        <v>45587</v>
      </c>
      <c r="B386" s="39" t="s">
        <v>174</v>
      </c>
      <c r="C386" s="40" t="s">
        <v>48</v>
      </c>
      <c r="D386" s="41" t="s">
        <v>17</v>
      </c>
      <c r="E386" s="37" t="s">
        <v>35</v>
      </c>
      <c r="F386" s="59">
        <v>45587</v>
      </c>
      <c r="G386" s="63">
        <v>305.48</v>
      </c>
      <c r="H386" s="1"/>
    </row>
    <row r="387" spans="1:8" ht="16.5" customHeight="1">
      <c r="A387" s="59">
        <v>45587</v>
      </c>
      <c r="B387" s="44" t="s">
        <v>47</v>
      </c>
      <c r="C387" s="44" t="s">
        <v>44</v>
      </c>
      <c r="D387" s="41" t="s">
        <v>17</v>
      </c>
      <c r="E387" s="62" t="s">
        <v>590</v>
      </c>
      <c r="F387" s="59">
        <v>45587</v>
      </c>
      <c r="G387" s="43">
        <v>1300</v>
      </c>
      <c r="H387" s="1"/>
    </row>
    <row r="388" spans="1:8" ht="16.5" customHeight="1">
      <c r="A388" s="67">
        <v>45574</v>
      </c>
      <c r="B388" s="40" t="s">
        <v>21</v>
      </c>
      <c r="C388" s="40" t="s">
        <v>27</v>
      </c>
      <c r="D388" s="45" t="s">
        <v>1049</v>
      </c>
      <c r="E388" s="46" t="s">
        <v>136</v>
      </c>
      <c r="F388" s="67">
        <v>45587</v>
      </c>
      <c r="G388" s="43">
        <v>528.22</v>
      </c>
      <c r="H388" s="1"/>
    </row>
    <row r="389" spans="1:8" ht="16.5" customHeight="1">
      <c r="A389" s="38">
        <v>45576</v>
      </c>
      <c r="B389" s="40" t="s">
        <v>190</v>
      </c>
      <c r="C389" s="44" t="s">
        <v>29</v>
      </c>
      <c r="D389" s="45" t="s">
        <v>1050</v>
      </c>
      <c r="E389" s="46" t="s">
        <v>57</v>
      </c>
      <c r="F389" s="67">
        <v>45587</v>
      </c>
      <c r="G389" s="43">
        <v>911.94</v>
      </c>
      <c r="H389" s="1"/>
    </row>
    <row r="390" spans="1:8" ht="16.5" customHeight="1">
      <c r="A390" s="67">
        <v>45588</v>
      </c>
      <c r="B390" s="47" t="s">
        <v>47</v>
      </c>
      <c r="C390" s="44" t="s">
        <v>34</v>
      </c>
      <c r="D390" s="48" t="s">
        <v>304</v>
      </c>
      <c r="E390" s="46" t="s">
        <v>444</v>
      </c>
      <c r="F390" s="67">
        <v>45589</v>
      </c>
      <c r="G390" s="43">
        <v>200</v>
      </c>
      <c r="H390" s="1"/>
    </row>
    <row r="391" spans="1:8" ht="16.5" customHeight="1">
      <c r="A391" s="67">
        <v>45587</v>
      </c>
      <c r="B391" s="44" t="s">
        <v>173</v>
      </c>
      <c r="C391" s="40" t="s">
        <v>158</v>
      </c>
      <c r="D391" s="41" t="s">
        <v>1051</v>
      </c>
      <c r="E391" s="46" t="s">
        <v>109</v>
      </c>
      <c r="F391" s="67">
        <v>45589</v>
      </c>
      <c r="G391" s="43">
        <v>245.56</v>
      </c>
      <c r="H391" s="1"/>
    </row>
    <row r="392" spans="1:8" ht="16.5" customHeight="1">
      <c r="A392" s="67">
        <v>45581</v>
      </c>
      <c r="B392" s="44" t="s">
        <v>47</v>
      </c>
      <c r="C392" s="44" t="s">
        <v>759</v>
      </c>
      <c r="D392" s="45" t="s">
        <v>1052</v>
      </c>
      <c r="E392" s="50" t="s">
        <v>761</v>
      </c>
      <c r="F392" s="67">
        <v>45589</v>
      </c>
      <c r="G392" s="43">
        <v>181</v>
      </c>
      <c r="H392" s="1"/>
    </row>
    <row r="393" spans="1:8" ht="16.5" customHeight="1">
      <c r="A393" s="38">
        <v>45583</v>
      </c>
      <c r="B393" s="40" t="s">
        <v>391</v>
      </c>
      <c r="C393" s="40" t="s">
        <v>131</v>
      </c>
      <c r="D393" s="61" t="s">
        <v>1053</v>
      </c>
      <c r="E393" s="46" t="s">
        <v>68</v>
      </c>
      <c r="F393" s="67">
        <v>45589</v>
      </c>
      <c r="G393" s="43">
        <v>271.52</v>
      </c>
      <c r="H393" s="1"/>
    </row>
    <row r="394" spans="1:8" ht="16.5" customHeight="1">
      <c r="A394" s="38">
        <v>45587</v>
      </c>
      <c r="B394" s="44" t="s">
        <v>173</v>
      </c>
      <c r="C394" s="44" t="s">
        <v>32</v>
      </c>
      <c r="D394" s="45" t="s">
        <v>1054</v>
      </c>
      <c r="E394" s="46" t="s">
        <v>24</v>
      </c>
      <c r="F394" s="67">
        <v>45589</v>
      </c>
      <c r="G394" s="43">
        <v>273.39999999999998</v>
      </c>
      <c r="H394" s="1"/>
    </row>
    <row r="395" spans="1:8" ht="16.5" customHeight="1">
      <c r="A395" s="38">
        <v>45587</v>
      </c>
      <c r="B395" s="44" t="s">
        <v>173</v>
      </c>
      <c r="C395" s="44" t="s">
        <v>32</v>
      </c>
      <c r="D395" s="45" t="s">
        <v>1055</v>
      </c>
      <c r="E395" s="46" t="s">
        <v>37</v>
      </c>
      <c r="F395" s="67">
        <v>45593</v>
      </c>
      <c r="G395" s="43">
        <v>1433.19</v>
      </c>
      <c r="H395" s="1"/>
    </row>
    <row r="396" spans="1:8" ht="16.5" customHeight="1">
      <c r="A396" s="67">
        <v>45593</v>
      </c>
      <c r="B396" s="40" t="s">
        <v>36</v>
      </c>
      <c r="C396" s="40" t="s">
        <v>71</v>
      </c>
      <c r="D396" s="45" t="s">
        <v>1056</v>
      </c>
      <c r="E396" s="46" t="s">
        <v>97</v>
      </c>
      <c r="F396" s="67">
        <v>45593</v>
      </c>
      <c r="G396" s="43">
        <v>300.24</v>
      </c>
      <c r="H396" s="1"/>
    </row>
    <row r="397" spans="1:8" ht="16.5" customHeight="1">
      <c r="A397" s="38">
        <v>45595</v>
      </c>
      <c r="B397" s="44" t="s">
        <v>173</v>
      </c>
      <c r="C397" s="40" t="s">
        <v>31</v>
      </c>
      <c r="D397" s="41" t="s">
        <v>1057</v>
      </c>
      <c r="E397" s="50" t="s">
        <v>58</v>
      </c>
      <c r="F397" s="67">
        <v>45593</v>
      </c>
      <c r="G397" s="43">
        <v>15750</v>
      </c>
      <c r="H397" s="1"/>
    </row>
    <row r="398" spans="1:8" ht="16.5" customHeight="1">
      <c r="A398" s="38">
        <v>45587</v>
      </c>
      <c r="B398" s="44" t="s">
        <v>173</v>
      </c>
      <c r="C398" s="44" t="s">
        <v>32</v>
      </c>
      <c r="D398" s="45" t="s">
        <v>1058</v>
      </c>
      <c r="E398" s="49" t="s">
        <v>239</v>
      </c>
      <c r="F398" s="67">
        <v>45593</v>
      </c>
      <c r="G398" s="43">
        <v>146.31</v>
      </c>
      <c r="H398" s="1"/>
    </row>
    <row r="399" spans="1:8" ht="16.5" customHeight="1">
      <c r="A399" s="38">
        <v>45587</v>
      </c>
      <c r="B399" s="44" t="s">
        <v>173</v>
      </c>
      <c r="C399" s="44" t="s">
        <v>32</v>
      </c>
      <c r="D399" s="45" t="s">
        <v>1059</v>
      </c>
      <c r="E399" s="46" t="s">
        <v>11</v>
      </c>
      <c r="F399" s="67">
        <v>45593</v>
      </c>
      <c r="G399" s="43">
        <v>1104.1600000000001</v>
      </c>
      <c r="H399" s="1"/>
    </row>
    <row r="400" spans="1:8" ht="16.5" customHeight="1">
      <c r="A400" s="67">
        <v>45580</v>
      </c>
      <c r="B400" s="44" t="s">
        <v>47</v>
      </c>
      <c r="C400" s="44" t="s">
        <v>83</v>
      </c>
      <c r="D400" s="48" t="s">
        <v>110</v>
      </c>
      <c r="E400" s="46" t="s">
        <v>84</v>
      </c>
      <c r="F400" s="67">
        <v>45593</v>
      </c>
      <c r="G400" s="43">
        <v>1200</v>
      </c>
      <c r="H400" s="1"/>
    </row>
    <row r="401" spans="1:8" ht="16.5" customHeight="1">
      <c r="A401" s="67">
        <v>45569</v>
      </c>
      <c r="B401" s="44" t="s">
        <v>173</v>
      </c>
      <c r="C401" s="44" t="s">
        <v>30</v>
      </c>
      <c r="D401" s="48" t="s">
        <v>1060</v>
      </c>
      <c r="E401" s="46" t="s">
        <v>658</v>
      </c>
      <c r="F401" s="67">
        <v>45593</v>
      </c>
      <c r="G401" s="43">
        <v>795.15</v>
      </c>
      <c r="H401" s="1"/>
    </row>
    <row r="402" spans="1:8" ht="16.5" customHeight="1">
      <c r="A402" s="67">
        <v>45568</v>
      </c>
      <c r="B402" s="39" t="s">
        <v>41</v>
      </c>
      <c r="C402" s="40" t="s">
        <v>38</v>
      </c>
      <c r="D402" s="45" t="s">
        <v>1061</v>
      </c>
      <c r="E402" s="50" t="s">
        <v>366</v>
      </c>
      <c r="F402" s="67">
        <v>45593</v>
      </c>
      <c r="G402" s="43">
        <v>420.7</v>
      </c>
      <c r="H402" s="1"/>
    </row>
    <row r="403" spans="1:8" ht="16.5" customHeight="1">
      <c r="A403" s="67">
        <v>45568</v>
      </c>
      <c r="B403" s="40" t="s">
        <v>41</v>
      </c>
      <c r="C403" s="44" t="s">
        <v>59</v>
      </c>
      <c r="D403" s="45" t="s">
        <v>1061</v>
      </c>
      <c r="E403" s="50" t="s">
        <v>366</v>
      </c>
      <c r="F403" s="67">
        <v>45593</v>
      </c>
      <c r="G403" s="43">
        <v>248.2</v>
      </c>
      <c r="H403" s="1"/>
    </row>
    <row r="404" spans="1:8" ht="16.5" customHeight="1">
      <c r="A404" s="67">
        <v>45568</v>
      </c>
      <c r="B404" s="39" t="s">
        <v>41</v>
      </c>
      <c r="C404" s="40" t="s">
        <v>38</v>
      </c>
      <c r="D404" s="45" t="s">
        <v>1062</v>
      </c>
      <c r="E404" s="50" t="s">
        <v>366</v>
      </c>
      <c r="F404" s="67">
        <v>45593</v>
      </c>
      <c r="G404" s="43">
        <v>432.84</v>
      </c>
      <c r="H404" s="1"/>
    </row>
    <row r="405" spans="1:8" ht="16.5" customHeight="1">
      <c r="A405" s="67">
        <v>45568</v>
      </c>
      <c r="B405" s="40" t="s">
        <v>41</v>
      </c>
      <c r="C405" s="44" t="s">
        <v>59</v>
      </c>
      <c r="D405" s="45" t="s">
        <v>1062</v>
      </c>
      <c r="E405" s="50" t="s">
        <v>366</v>
      </c>
      <c r="F405" s="67">
        <v>45593</v>
      </c>
      <c r="G405" s="43">
        <v>178.3</v>
      </c>
      <c r="H405" s="1"/>
    </row>
    <row r="406" spans="1:8" ht="16.5" customHeight="1">
      <c r="A406" s="67">
        <v>45568</v>
      </c>
      <c r="B406" s="39" t="s">
        <v>41</v>
      </c>
      <c r="C406" s="40" t="s">
        <v>38</v>
      </c>
      <c r="D406" s="45" t="s">
        <v>1063</v>
      </c>
      <c r="E406" s="50" t="s">
        <v>366</v>
      </c>
      <c r="F406" s="67">
        <v>45593</v>
      </c>
      <c r="G406" s="43">
        <v>579.97</v>
      </c>
      <c r="H406" s="1"/>
    </row>
    <row r="407" spans="1:8" ht="16.5" customHeight="1">
      <c r="A407" s="67">
        <v>45568</v>
      </c>
      <c r="B407" s="40" t="s">
        <v>41</v>
      </c>
      <c r="C407" s="44" t="s">
        <v>59</v>
      </c>
      <c r="D407" s="45" t="s">
        <v>1063</v>
      </c>
      <c r="E407" s="50" t="s">
        <v>366</v>
      </c>
      <c r="F407" s="67">
        <v>45593</v>
      </c>
      <c r="G407" s="43">
        <v>178.3</v>
      </c>
      <c r="H407" s="1"/>
    </row>
    <row r="408" spans="1:8" ht="16.5" customHeight="1">
      <c r="A408" s="59">
        <v>45587</v>
      </c>
      <c r="B408" s="40" t="s">
        <v>173</v>
      </c>
      <c r="C408" s="40" t="s">
        <v>32</v>
      </c>
      <c r="D408" s="41" t="s">
        <v>1064</v>
      </c>
      <c r="E408" s="50" t="s">
        <v>121</v>
      </c>
      <c r="F408" s="38">
        <v>45593</v>
      </c>
      <c r="G408" s="43">
        <v>326.92</v>
      </c>
      <c r="H408" s="1"/>
    </row>
    <row r="409" spans="1:8" ht="16.5" customHeight="1">
      <c r="A409" s="59">
        <v>45587</v>
      </c>
      <c r="B409" s="40" t="s">
        <v>173</v>
      </c>
      <c r="C409" s="40" t="s">
        <v>32</v>
      </c>
      <c r="D409" s="41" t="s">
        <v>1065</v>
      </c>
      <c r="E409" s="50" t="s">
        <v>11</v>
      </c>
      <c r="F409" s="38">
        <v>45593</v>
      </c>
      <c r="G409" s="43">
        <v>409.53</v>
      </c>
      <c r="H409" s="1"/>
    </row>
    <row r="410" spans="1:8" ht="16.5" customHeight="1">
      <c r="A410" s="59">
        <v>45587</v>
      </c>
      <c r="B410" s="40" t="s">
        <v>173</v>
      </c>
      <c r="C410" s="40" t="s">
        <v>32</v>
      </c>
      <c r="D410" s="41" t="s">
        <v>1066</v>
      </c>
      <c r="E410" s="50" t="s">
        <v>37</v>
      </c>
      <c r="F410" s="38">
        <v>45593</v>
      </c>
      <c r="G410" s="63">
        <v>300.89999999999998</v>
      </c>
      <c r="H410" s="1"/>
    </row>
    <row r="411" spans="1:8" ht="16.5" customHeight="1">
      <c r="A411" s="67">
        <v>45594</v>
      </c>
      <c r="B411" s="39" t="s">
        <v>184</v>
      </c>
      <c r="C411" s="40" t="s">
        <v>12</v>
      </c>
      <c r="D411" s="41" t="s">
        <v>1067</v>
      </c>
      <c r="E411" s="50" t="s">
        <v>85</v>
      </c>
      <c r="F411" s="67">
        <v>45594</v>
      </c>
      <c r="G411" s="43">
        <v>130033</v>
      </c>
      <c r="H411" s="1"/>
    </row>
    <row r="412" spans="1:8" ht="16.5" customHeight="1">
      <c r="A412" s="67">
        <v>45573</v>
      </c>
      <c r="B412" s="44" t="s">
        <v>10</v>
      </c>
      <c r="C412" s="44" t="s">
        <v>10</v>
      </c>
      <c r="D412" s="45" t="s">
        <v>1068</v>
      </c>
      <c r="E412" s="50" t="s">
        <v>449</v>
      </c>
      <c r="F412" s="67">
        <v>45595</v>
      </c>
      <c r="G412" s="43">
        <v>100</v>
      </c>
      <c r="H412" s="1"/>
    </row>
    <row r="413" spans="1:8" ht="16.5" customHeight="1">
      <c r="A413" s="67">
        <v>45587</v>
      </c>
      <c r="B413" s="44" t="s">
        <v>10</v>
      </c>
      <c r="C413" s="44" t="s">
        <v>10</v>
      </c>
      <c r="D413" s="45" t="s">
        <v>1069</v>
      </c>
      <c r="E413" s="46" t="s">
        <v>63</v>
      </c>
      <c r="F413" s="67">
        <v>45595</v>
      </c>
      <c r="G413" s="43">
        <v>150</v>
      </c>
      <c r="H413" s="1"/>
    </row>
    <row r="414" spans="1:8" ht="16.5" customHeight="1">
      <c r="A414" s="38">
        <v>45573</v>
      </c>
      <c r="B414" s="44" t="s">
        <v>10</v>
      </c>
      <c r="C414" s="44" t="s">
        <v>10</v>
      </c>
      <c r="D414" s="45" t="s">
        <v>1070</v>
      </c>
      <c r="E414" s="46" t="s">
        <v>1071</v>
      </c>
      <c r="F414" s="67">
        <v>45595</v>
      </c>
      <c r="G414" s="43">
        <v>200</v>
      </c>
      <c r="H414" s="1"/>
    </row>
    <row r="415" spans="1:8" ht="16.5" customHeight="1">
      <c r="A415" s="38">
        <v>45579</v>
      </c>
      <c r="B415" s="44" t="s">
        <v>10</v>
      </c>
      <c r="C415" s="44" t="s">
        <v>10</v>
      </c>
      <c r="D415" s="45" t="s">
        <v>1072</v>
      </c>
      <c r="E415" s="50" t="s">
        <v>102</v>
      </c>
      <c r="F415" s="67">
        <v>45595</v>
      </c>
      <c r="G415" s="43">
        <v>50</v>
      </c>
      <c r="H415" s="1"/>
    </row>
    <row r="416" spans="1:8" ht="16.5" customHeight="1">
      <c r="A416" s="38">
        <v>45566</v>
      </c>
      <c r="B416" s="44" t="s">
        <v>10</v>
      </c>
      <c r="C416" s="44" t="s">
        <v>10</v>
      </c>
      <c r="D416" s="45" t="s">
        <v>1073</v>
      </c>
      <c r="E416" s="50" t="s">
        <v>915</v>
      </c>
      <c r="F416" s="67">
        <v>45595</v>
      </c>
      <c r="G416" s="43">
        <v>150</v>
      </c>
      <c r="H416" s="1"/>
    </row>
    <row r="417" spans="1:8" ht="16.5" customHeight="1">
      <c r="A417" s="38">
        <v>45589</v>
      </c>
      <c r="B417" s="44" t="s">
        <v>86</v>
      </c>
      <c r="C417" s="44" t="s">
        <v>87</v>
      </c>
      <c r="D417" s="45" t="s">
        <v>1074</v>
      </c>
      <c r="E417" s="46" t="s">
        <v>50</v>
      </c>
      <c r="F417" s="67">
        <v>45595</v>
      </c>
      <c r="G417" s="43">
        <v>200</v>
      </c>
      <c r="H417" s="1"/>
    </row>
    <row r="418" spans="1:8" ht="16.5" customHeight="1">
      <c r="A418" s="38">
        <v>45590</v>
      </c>
      <c r="B418" s="40" t="s">
        <v>21</v>
      </c>
      <c r="C418" s="40" t="s">
        <v>27</v>
      </c>
      <c r="D418" s="41" t="s">
        <v>1075</v>
      </c>
      <c r="E418" s="50" t="s">
        <v>999</v>
      </c>
      <c r="F418" s="38">
        <v>45595</v>
      </c>
      <c r="G418" s="43">
        <v>545.70000000000005</v>
      </c>
      <c r="H418" s="1"/>
    </row>
    <row r="419" spans="1:8" ht="16.5" customHeight="1">
      <c r="A419" s="38">
        <v>45595</v>
      </c>
      <c r="B419" s="44" t="s">
        <v>47</v>
      </c>
      <c r="C419" s="44" t="s">
        <v>39</v>
      </c>
      <c r="D419" s="45" t="s">
        <v>177</v>
      </c>
      <c r="E419" s="46" t="s">
        <v>91</v>
      </c>
      <c r="F419" s="38">
        <v>45595</v>
      </c>
      <c r="G419" s="43">
        <v>1800</v>
      </c>
      <c r="H419" s="1"/>
    </row>
    <row r="420" spans="1:8" ht="16.5" customHeight="1">
      <c r="A420" s="38">
        <v>45595</v>
      </c>
      <c r="B420" s="39" t="s">
        <v>113</v>
      </c>
      <c r="C420" s="40" t="s">
        <v>113</v>
      </c>
      <c r="D420" s="45" t="s">
        <v>1076</v>
      </c>
      <c r="E420" s="50" t="s">
        <v>813</v>
      </c>
      <c r="F420" s="38">
        <v>45596</v>
      </c>
      <c r="G420" s="43">
        <v>86.9</v>
      </c>
      <c r="H420" s="1"/>
    </row>
    <row r="421" spans="1:8" ht="16.5" customHeight="1">
      <c r="A421" s="8"/>
      <c r="B421" s="9"/>
      <c r="C421" s="8"/>
      <c r="D421" s="8"/>
      <c r="E421" s="10"/>
      <c r="F421" s="11" t="s">
        <v>1077</v>
      </c>
      <c r="G421" s="21">
        <f>SUM(G305:G420)</f>
        <v>268844.51</v>
      </c>
      <c r="H421" s="1"/>
    </row>
    <row r="422" spans="1:8" ht="16.5" customHeight="1">
      <c r="A422" s="8"/>
      <c r="B422" s="9"/>
      <c r="C422" s="8"/>
      <c r="D422" s="8"/>
      <c r="E422" s="10"/>
      <c r="F422" s="11"/>
      <c r="G422" s="21"/>
      <c r="H422" s="1"/>
    </row>
    <row r="423" spans="1:8" ht="16.5" customHeight="1">
      <c r="A423" s="8"/>
      <c r="B423" s="9"/>
      <c r="C423" s="8"/>
      <c r="D423" s="8"/>
      <c r="E423" s="10"/>
      <c r="F423" s="11"/>
      <c r="G423" s="21"/>
      <c r="H423" s="1"/>
    </row>
    <row r="424" spans="1:8" ht="16.5" customHeight="1">
      <c r="A424" s="8"/>
      <c r="B424" s="9"/>
      <c r="C424" s="8"/>
      <c r="D424" s="8"/>
      <c r="E424" s="10"/>
      <c r="F424" s="11"/>
      <c r="G424" s="21"/>
      <c r="H424" s="1"/>
    </row>
    <row r="425" spans="1:8" ht="16.5" customHeight="1">
      <c r="A425" s="8"/>
      <c r="B425" s="9"/>
      <c r="C425" s="8"/>
      <c r="D425" s="8"/>
      <c r="E425" s="10"/>
      <c r="F425" s="11"/>
      <c r="G425" s="21"/>
      <c r="H425" s="1"/>
    </row>
    <row r="426" spans="1:8" ht="15.75" customHeight="1">
      <c r="A426" s="93" t="s">
        <v>922</v>
      </c>
      <c r="B426" s="93"/>
      <c r="C426" s="93"/>
      <c r="D426" s="93"/>
      <c r="E426" s="93"/>
      <c r="F426" s="93"/>
      <c r="G426" s="93"/>
      <c r="H426" s="1"/>
    </row>
    <row r="427" spans="1:8" ht="15.75" customHeight="1">
      <c r="A427" s="16"/>
      <c r="B427" s="27" t="s">
        <v>13</v>
      </c>
      <c r="C427" s="28" t="s">
        <v>14</v>
      </c>
      <c r="D427" s="28"/>
      <c r="E427" s="29"/>
      <c r="F427" s="16"/>
      <c r="G427" s="16"/>
      <c r="H427" s="1"/>
    </row>
    <row r="428" spans="1:8" ht="15.75" customHeight="1">
      <c r="A428" s="16"/>
      <c r="B428" s="30">
        <v>45541</v>
      </c>
      <c r="C428" s="94" t="s">
        <v>64</v>
      </c>
      <c r="D428" s="94"/>
      <c r="E428" s="26">
        <v>71875</v>
      </c>
      <c r="F428" s="16"/>
      <c r="G428" s="16"/>
      <c r="H428" s="1"/>
    </row>
    <row r="429" spans="1:8" ht="15.75" customHeight="1">
      <c r="A429" s="16"/>
      <c r="B429" s="30">
        <v>45541</v>
      </c>
      <c r="C429" s="94" t="s">
        <v>64</v>
      </c>
      <c r="D429" s="94"/>
      <c r="E429" s="26">
        <v>207056.96</v>
      </c>
      <c r="F429" s="16"/>
      <c r="G429" s="16"/>
      <c r="H429" s="1"/>
    </row>
    <row r="430" spans="1:8" ht="15.75" customHeight="1">
      <c r="A430" s="16"/>
      <c r="B430" s="30"/>
      <c r="C430" s="94" t="s">
        <v>19</v>
      </c>
      <c r="D430" s="94"/>
      <c r="E430" s="36"/>
      <c r="F430" s="31"/>
      <c r="G430" s="16"/>
      <c r="H430" s="1"/>
    </row>
    <row r="431" spans="1:8" ht="15.75" customHeight="1">
      <c r="A431" s="16"/>
      <c r="B431" s="30">
        <v>45565</v>
      </c>
      <c r="C431" s="94" t="s">
        <v>15</v>
      </c>
      <c r="D431" s="94"/>
      <c r="E431" s="36">
        <v>259314.1</v>
      </c>
      <c r="F431" s="16"/>
      <c r="G431" s="16"/>
      <c r="H431" s="1"/>
    </row>
    <row r="432" spans="1:8" ht="15.75" customHeight="1">
      <c r="A432" s="32" t="s">
        <v>1</v>
      </c>
      <c r="B432" s="32" t="s">
        <v>2</v>
      </c>
      <c r="C432" s="32" t="s">
        <v>46</v>
      </c>
      <c r="D432" s="34" t="s">
        <v>3</v>
      </c>
      <c r="E432" s="35" t="s">
        <v>4</v>
      </c>
      <c r="F432" s="33" t="s">
        <v>5</v>
      </c>
      <c r="G432" s="29" t="s">
        <v>6</v>
      </c>
      <c r="H432" s="1"/>
    </row>
    <row r="433" spans="1:8" ht="15.75" customHeight="1">
      <c r="A433" s="38">
        <v>45540</v>
      </c>
      <c r="B433" s="44" t="s">
        <v>184</v>
      </c>
      <c r="C433" s="44" t="s">
        <v>25</v>
      </c>
      <c r="D433" s="45" t="s">
        <v>923</v>
      </c>
      <c r="E433" s="46" t="s">
        <v>54</v>
      </c>
      <c r="F433" s="38">
        <v>45537</v>
      </c>
      <c r="G433" s="43">
        <v>20265</v>
      </c>
      <c r="H433" s="1"/>
    </row>
    <row r="434" spans="1:8" ht="15.75" customHeight="1">
      <c r="A434" s="38">
        <v>45531</v>
      </c>
      <c r="B434" s="44" t="s">
        <v>47</v>
      </c>
      <c r="C434" s="44" t="s">
        <v>65</v>
      </c>
      <c r="D434" s="45" t="s">
        <v>924</v>
      </c>
      <c r="E434" s="46" t="s">
        <v>66</v>
      </c>
      <c r="F434" s="38">
        <v>45537</v>
      </c>
      <c r="G434" s="43">
        <v>1904.28</v>
      </c>
      <c r="H434" s="1"/>
    </row>
    <row r="435" spans="1:8" ht="15.75" customHeight="1">
      <c r="A435" s="67">
        <v>45538</v>
      </c>
      <c r="B435" s="39" t="s">
        <v>174</v>
      </c>
      <c r="C435" s="40" t="s">
        <v>48</v>
      </c>
      <c r="D435" s="41" t="s">
        <v>17</v>
      </c>
      <c r="E435" s="37" t="s">
        <v>35</v>
      </c>
      <c r="F435" s="67">
        <v>45538</v>
      </c>
      <c r="G435" s="43">
        <v>131.68</v>
      </c>
      <c r="H435" s="1"/>
    </row>
    <row r="436" spans="1:8" ht="15.75" customHeight="1">
      <c r="A436" s="67">
        <v>45538</v>
      </c>
      <c r="B436" s="39" t="s">
        <v>174</v>
      </c>
      <c r="C436" s="40" t="s">
        <v>48</v>
      </c>
      <c r="D436" s="41" t="s">
        <v>17</v>
      </c>
      <c r="E436" s="37" t="s">
        <v>35</v>
      </c>
      <c r="F436" s="67">
        <v>45538</v>
      </c>
      <c r="G436" s="43">
        <v>152.74</v>
      </c>
      <c r="H436" s="1"/>
    </row>
    <row r="437" spans="1:8" ht="15.75" customHeight="1">
      <c r="A437" s="67">
        <v>45538</v>
      </c>
      <c r="B437" s="39" t="s">
        <v>174</v>
      </c>
      <c r="C437" s="40" t="s">
        <v>48</v>
      </c>
      <c r="D437" s="41" t="s">
        <v>17</v>
      </c>
      <c r="E437" s="37" t="s">
        <v>35</v>
      </c>
      <c r="F437" s="67">
        <v>45538</v>
      </c>
      <c r="G437" s="43">
        <v>437.16</v>
      </c>
      <c r="H437" s="1"/>
    </row>
    <row r="438" spans="1:8" ht="15.75" customHeight="1">
      <c r="A438" s="67">
        <v>45538</v>
      </c>
      <c r="B438" s="39" t="s">
        <v>174</v>
      </c>
      <c r="C438" s="40" t="s">
        <v>48</v>
      </c>
      <c r="D438" s="41" t="s">
        <v>17</v>
      </c>
      <c r="E438" s="37" t="s">
        <v>35</v>
      </c>
      <c r="F438" s="67">
        <v>45538</v>
      </c>
      <c r="G438" s="43">
        <v>152.74</v>
      </c>
      <c r="H438" s="1"/>
    </row>
    <row r="439" spans="1:8" ht="15.75" customHeight="1">
      <c r="A439" s="38">
        <v>45531</v>
      </c>
      <c r="B439" s="40" t="s">
        <v>21</v>
      </c>
      <c r="C439" s="40" t="s">
        <v>27</v>
      </c>
      <c r="D439" s="45" t="s">
        <v>486</v>
      </c>
      <c r="E439" s="46" t="s">
        <v>136</v>
      </c>
      <c r="F439" s="38">
        <v>45539</v>
      </c>
      <c r="G439" s="43">
        <v>499.83</v>
      </c>
      <c r="H439" s="1"/>
    </row>
    <row r="440" spans="1:8" ht="15.75" customHeight="1">
      <c r="A440" s="38">
        <v>45531</v>
      </c>
      <c r="B440" s="40" t="s">
        <v>21</v>
      </c>
      <c r="C440" s="40" t="s">
        <v>27</v>
      </c>
      <c r="D440" s="45" t="s">
        <v>925</v>
      </c>
      <c r="E440" s="46" t="s">
        <v>136</v>
      </c>
      <c r="F440" s="38">
        <v>45539</v>
      </c>
      <c r="G440" s="43">
        <v>728.77</v>
      </c>
      <c r="H440" s="1"/>
    </row>
    <row r="441" spans="1:8" ht="15.75" customHeight="1">
      <c r="A441" s="38">
        <v>45538</v>
      </c>
      <c r="B441" s="40" t="s">
        <v>21</v>
      </c>
      <c r="C441" s="40" t="s">
        <v>27</v>
      </c>
      <c r="D441" s="45" t="s">
        <v>926</v>
      </c>
      <c r="E441" s="46" t="s">
        <v>927</v>
      </c>
      <c r="F441" s="38">
        <v>45541</v>
      </c>
      <c r="G441" s="43">
        <v>487.2</v>
      </c>
      <c r="H441" s="1"/>
    </row>
    <row r="442" spans="1:8" ht="15.75" customHeight="1">
      <c r="A442" s="38">
        <v>45538</v>
      </c>
      <c r="B442" s="40" t="s">
        <v>21</v>
      </c>
      <c r="C442" s="40" t="s">
        <v>27</v>
      </c>
      <c r="D442" s="45" t="s">
        <v>716</v>
      </c>
      <c r="E442" s="46" t="s">
        <v>927</v>
      </c>
      <c r="F442" s="38">
        <v>45541</v>
      </c>
      <c r="G442" s="43">
        <v>487.2</v>
      </c>
      <c r="H442" s="1"/>
    </row>
    <row r="443" spans="1:8" ht="15.75" customHeight="1">
      <c r="A443" s="59">
        <v>45527</v>
      </c>
      <c r="B443" s="40" t="s">
        <v>190</v>
      </c>
      <c r="C443" s="44" t="s">
        <v>29</v>
      </c>
      <c r="D443" s="45" t="s">
        <v>928</v>
      </c>
      <c r="E443" s="46" t="s">
        <v>929</v>
      </c>
      <c r="F443" s="67">
        <v>45544</v>
      </c>
      <c r="G443" s="43">
        <v>999</v>
      </c>
      <c r="H443" s="1"/>
    </row>
    <row r="444" spans="1:8" ht="15.75" customHeight="1">
      <c r="A444" s="38">
        <v>45535</v>
      </c>
      <c r="B444" s="40" t="s">
        <v>36</v>
      </c>
      <c r="C444" s="40" t="s">
        <v>26</v>
      </c>
      <c r="D444" s="45" t="s">
        <v>930</v>
      </c>
      <c r="E444" s="46" t="s">
        <v>70</v>
      </c>
      <c r="F444" s="67">
        <v>45545</v>
      </c>
      <c r="G444" s="43">
        <v>3603.5</v>
      </c>
      <c r="H444" s="1"/>
    </row>
    <row r="445" spans="1:8" ht="15.75" customHeight="1">
      <c r="A445" s="38">
        <v>45535</v>
      </c>
      <c r="B445" s="40" t="s">
        <v>36</v>
      </c>
      <c r="C445" s="40" t="s">
        <v>42</v>
      </c>
      <c r="D445" s="45" t="s">
        <v>930</v>
      </c>
      <c r="E445" s="46" t="s">
        <v>70</v>
      </c>
      <c r="F445" s="67">
        <v>45545</v>
      </c>
      <c r="G445" s="43">
        <v>24.88</v>
      </c>
      <c r="H445" s="1"/>
    </row>
    <row r="446" spans="1:8" ht="15.75" customHeight="1">
      <c r="A446" s="38">
        <v>45535</v>
      </c>
      <c r="B446" s="40" t="s">
        <v>36</v>
      </c>
      <c r="C446" s="40" t="s">
        <v>71</v>
      </c>
      <c r="D446" s="45" t="s">
        <v>931</v>
      </c>
      <c r="E446" s="46" t="s">
        <v>70</v>
      </c>
      <c r="F446" s="67">
        <v>45545</v>
      </c>
      <c r="G446" s="43">
        <v>201.44</v>
      </c>
      <c r="H446" s="1"/>
    </row>
    <row r="447" spans="1:8" ht="15.75" customHeight="1">
      <c r="A447" s="38">
        <v>45538</v>
      </c>
      <c r="B447" s="40" t="s">
        <v>173</v>
      </c>
      <c r="C447" s="40" t="s">
        <v>152</v>
      </c>
      <c r="D447" s="45" t="s">
        <v>60</v>
      </c>
      <c r="E447" s="46" t="s">
        <v>153</v>
      </c>
      <c r="F447" s="67">
        <v>45545</v>
      </c>
      <c r="G447" s="43">
        <v>487.31</v>
      </c>
      <c r="H447" s="1"/>
    </row>
    <row r="448" spans="1:8" ht="15.75" customHeight="1">
      <c r="A448" s="59">
        <v>45527</v>
      </c>
      <c r="B448" s="40" t="s">
        <v>190</v>
      </c>
      <c r="C448" s="40" t="s">
        <v>75</v>
      </c>
      <c r="D448" s="41" t="s">
        <v>932</v>
      </c>
      <c r="E448" s="45" t="s">
        <v>933</v>
      </c>
      <c r="F448" s="67">
        <v>45545</v>
      </c>
      <c r="G448" s="43">
        <v>138.6</v>
      </c>
      <c r="H448" s="1"/>
    </row>
    <row r="449" spans="1:12" ht="15.75" customHeight="1">
      <c r="A449" s="59">
        <v>45527</v>
      </c>
      <c r="B449" s="40" t="s">
        <v>190</v>
      </c>
      <c r="C449" s="40" t="s">
        <v>49</v>
      </c>
      <c r="D449" s="41" t="s">
        <v>932</v>
      </c>
      <c r="E449" s="45" t="s">
        <v>933</v>
      </c>
      <c r="F449" s="67">
        <v>45545</v>
      </c>
      <c r="G449" s="43">
        <v>114.9</v>
      </c>
      <c r="H449" s="1"/>
    </row>
    <row r="450" spans="1:12" ht="15.75" customHeight="1">
      <c r="A450" s="59">
        <v>45527</v>
      </c>
      <c r="B450" s="40" t="s">
        <v>190</v>
      </c>
      <c r="C450" s="40" t="s">
        <v>33</v>
      </c>
      <c r="D450" s="41" t="s">
        <v>932</v>
      </c>
      <c r="E450" s="45" t="s">
        <v>933</v>
      </c>
      <c r="F450" s="67">
        <v>45545</v>
      </c>
      <c r="G450" s="43">
        <v>12.5</v>
      </c>
      <c r="H450" s="1"/>
    </row>
    <row r="451" spans="1:12" ht="15.75" customHeight="1">
      <c r="A451" s="59">
        <v>45527</v>
      </c>
      <c r="B451" s="40" t="s">
        <v>190</v>
      </c>
      <c r="C451" s="40" t="s">
        <v>75</v>
      </c>
      <c r="D451" s="41" t="s">
        <v>934</v>
      </c>
      <c r="E451" s="45" t="s">
        <v>935</v>
      </c>
      <c r="F451" s="67">
        <v>45545</v>
      </c>
      <c r="G451" s="43">
        <v>105.11</v>
      </c>
      <c r="H451" s="1"/>
    </row>
    <row r="452" spans="1:12" ht="15.75" customHeight="1">
      <c r="A452" s="59">
        <v>45527</v>
      </c>
      <c r="B452" s="40" t="s">
        <v>190</v>
      </c>
      <c r="C452" s="40" t="s">
        <v>49</v>
      </c>
      <c r="D452" s="41" t="s">
        <v>934</v>
      </c>
      <c r="E452" s="45" t="s">
        <v>935</v>
      </c>
      <c r="F452" s="67">
        <v>45545</v>
      </c>
      <c r="G452" s="43">
        <v>94.9</v>
      </c>
      <c r="H452" s="1"/>
    </row>
    <row r="453" spans="1:12" ht="15.75" customHeight="1">
      <c r="A453" s="59">
        <v>45527</v>
      </c>
      <c r="B453" s="40" t="s">
        <v>190</v>
      </c>
      <c r="C453" s="40" t="s">
        <v>33</v>
      </c>
      <c r="D453" s="41" t="s">
        <v>934</v>
      </c>
      <c r="E453" s="45" t="s">
        <v>935</v>
      </c>
      <c r="F453" s="67">
        <v>45545</v>
      </c>
      <c r="G453" s="43">
        <v>30</v>
      </c>
      <c r="H453" s="1"/>
    </row>
    <row r="454" spans="1:12" ht="15.75" customHeight="1">
      <c r="A454" s="59">
        <v>45527</v>
      </c>
      <c r="B454" s="40" t="s">
        <v>190</v>
      </c>
      <c r="C454" s="40" t="s">
        <v>75</v>
      </c>
      <c r="D454" s="41" t="s">
        <v>936</v>
      </c>
      <c r="E454" s="45" t="s">
        <v>937</v>
      </c>
      <c r="F454" s="67">
        <v>45545</v>
      </c>
      <c r="G454" s="43">
        <v>110.85</v>
      </c>
      <c r="H454" s="1"/>
    </row>
    <row r="455" spans="1:12" ht="15.75" customHeight="1">
      <c r="A455" s="59">
        <v>45527</v>
      </c>
      <c r="B455" s="40" t="s">
        <v>190</v>
      </c>
      <c r="C455" s="40" t="s">
        <v>49</v>
      </c>
      <c r="D455" s="41" t="s">
        <v>936</v>
      </c>
      <c r="E455" s="45" t="s">
        <v>937</v>
      </c>
      <c r="F455" s="67">
        <v>45545</v>
      </c>
      <c r="G455" s="43">
        <v>125.35</v>
      </c>
      <c r="H455" s="1"/>
    </row>
    <row r="456" spans="1:12" ht="15.75" customHeight="1">
      <c r="A456" s="59">
        <v>45527</v>
      </c>
      <c r="B456" s="40" t="s">
        <v>190</v>
      </c>
      <c r="C456" s="40" t="s">
        <v>33</v>
      </c>
      <c r="D456" s="41" t="s">
        <v>936</v>
      </c>
      <c r="E456" s="45" t="s">
        <v>937</v>
      </c>
      <c r="F456" s="67">
        <v>45545</v>
      </c>
      <c r="G456" s="43">
        <v>15</v>
      </c>
      <c r="H456" s="1"/>
    </row>
    <row r="457" spans="1:12" ht="15.75" customHeight="1">
      <c r="A457" s="59">
        <v>45545</v>
      </c>
      <c r="B457" s="39" t="s">
        <v>174</v>
      </c>
      <c r="C457" s="40" t="s">
        <v>48</v>
      </c>
      <c r="D457" s="41" t="s">
        <v>17</v>
      </c>
      <c r="E457" s="37" t="s">
        <v>35</v>
      </c>
      <c r="F457" s="59">
        <v>45545</v>
      </c>
      <c r="G457" s="43">
        <v>350.26</v>
      </c>
      <c r="H457" s="1"/>
    </row>
    <row r="458" spans="1:12" ht="15.75" customHeight="1">
      <c r="A458" s="59">
        <v>45545</v>
      </c>
      <c r="B458" s="39" t="s">
        <v>174</v>
      </c>
      <c r="C458" s="40" t="s">
        <v>48</v>
      </c>
      <c r="D458" s="41" t="s">
        <v>17</v>
      </c>
      <c r="E458" s="37" t="s">
        <v>35</v>
      </c>
      <c r="F458" s="59">
        <v>45545</v>
      </c>
      <c r="G458" s="43">
        <v>152.74</v>
      </c>
      <c r="H458" s="1"/>
    </row>
    <row r="459" spans="1:12" ht="15.75" customHeight="1">
      <c r="A459" s="59">
        <v>45545</v>
      </c>
      <c r="B459" s="39" t="s">
        <v>174</v>
      </c>
      <c r="C459" s="40" t="s">
        <v>48</v>
      </c>
      <c r="D459" s="41" t="s">
        <v>17</v>
      </c>
      <c r="E459" s="37" t="s">
        <v>35</v>
      </c>
      <c r="F459" s="59">
        <v>45545</v>
      </c>
      <c r="G459" s="43">
        <v>263.36</v>
      </c>
      <c r="H459" s="1"/>
    </row>
    <row r="460" spans="1:12" ht="15.75" customHeight="1">
      <c r="A460" s="59">
        <v>45545</v>
      </c>
      <c r="B460" s="39" t="s">
        <v>174</v>
      </c>
      <c r="C460" s="40" t="s">
        <v>48</v>
      </c>
      <c r="D460" s="41" t="s">
        <v>17</v>
      </c>
      <c r="E460" s="37" t="s">
        <v>35</v>
      </c>
      <c r="F460" s="59">
        <v>45545</v>
      </c>
      <c r="G460" s="43">
        <v>152.74</v>
      </c>
      <c r="H460" s="1"/>
    </row>
    <row r="461" spans="1:12" ht="15.75" customHeight="1">
      <c r="A461" s="59">
        <v>45545</v>
      </c>
      <c r="B461" s="39" t="s">
        <v>174</v>
      </c>
      <c r="C461" s="40" t="s">
        <v>48</v>
      </c>
      <c r="D461" s="41" t="s">
        <v>17</v>
      </c>
      <c r="E461" s="37" t="s">
        <v>35</v>
      </c>
      <c r="F461" s="59">
        <v>45545</v>
      </c>
      <c r="G461" s="43">
        <v>65.84</v>
      </c>
      <c r="H461" s="1"/>
    </row>
    <row r="462" spans="1:12" s="91" customFormat="1" ht="20.100000000000001" customHeight="1">
      <c r="A462" s="38">
        <v>45544</v>
      </c>
      <c r="B462" s="39" t="s">
        <v>47</v>
      </c>
      <c r="C462" s="40" t="s">
        <v>80</v>
      </c>
      <c r="D462" s="41" t="s">
        <v>938</v>
      </c>
      <c r="E462" s="50" t="s">
        <v>157</v>
      </c>
      <c r="F462" s="67">
        <v>45547</v>
      </c>
      <c r="G462" s="43">
        <v>1200</v>
      </c>
      <c r="H462" s="87"/>
      <c r="I462" s="88"/>
      <c r="J462" s="88"/>
      <c r="K462" s="89"/>
      <c r="L462" s="90"/>
    </row>
    <row r="463" spans="1:12" s="91" customFormat="1" ht="20.100000000000001" customHeight="1">
      <c r="A463" s="67">
        <v>45538</v>
      </c>
      <c r="B463" s="40" t="s">
        <v>21</v>
      </c>
      <c r="C463" s="40" t="s">
        <v>27</v>
      </c>
      <c r="D463" s="45" t="s">
        <v>717</v>
      </c>
      <c r="E463" s="46" t="s">
        <v>927</v>
      </c>
      <c r="F463" s="67">
        <v>45548</v>
      </c>
      <c r="G463" s="43">
        <v>487.2</v>
      </c>
      <c r="H463" s="87"/>
      <c r="I463" s="88"/>
      <c r="J463" s="88"/>
      <c r="K463" s="89"/>
      <c r="L463" s="90"/>
    </row>
    <row r="464" spans="1:12" s="91" customFormat="1" ht="20.100000000000001" customHeight="1">
      <c r="A464" s="38">
        <v>45535</v>
      </c>
      <c r="B464" s="40" t="s">
        <v>173</v>
      </c>
      <c r="C464" s="40" t="s">
        <v>154</v>
      </c>
      <c r="D464" s="45" t="s">
        <v>7</v>
      </c>
      <c r="E464" s="46" t="s">
        <v>939</v>
      </c>
      <c r="F464" s="67">
        <v>45551</v>
      </c>
      <c r="G464" s="43">
        <v>12082.35</v>
      </c>
      <c r="H464" s="87"/>
      <c r="I464" s="92"/>
      <c r="J464" s="92"/>
      <c r="K464" s="89"/>
      <c r="L464" s="90"/>
    </row>
    <row r="465" spans="1:12" s="91" customFormat="1" ht="20.100000000000001" customHeight="1">
      <c r="A465" s="38">
        <v>45535</v>
      </c>
      <c r="B465" s="39" t="s">
        <v>173</v>
      </c>
      <c r="C465" s="40" t="s">
        <v>155</v>
      </c>
      <c r="D465" s="41" t="s">
        <v>81</v>
      </c>
      <c r="E465" s="46" t="s">
        <v>940</v>
      </c>
      <c r="F465" s="67">
        <v>45551</v>
      </c>
      <c r="G465" s="43">
        <v>5615.67</v>
      </c>
      <c r="H465" s="87"/>
      <c r="I465" s="92"/>
      <c r="J465" s="92"/>
      <c r="K465" s="89"/>
      <c r="L465" s="90"/>
    </row>
    <row r="466" spans="1:12" s="91" customFormat="1" ht="20.100000000000001" customHeight="1">
      <c r="A466" s="38">
        <v>45535</v>
      </c>
      <c r="B466" s="40" t="s">
        <v>36</v>
      </c>
      <c r="C466" s="40" t="s">
        <v>26</v>
      </c>
      <c r="D466" s="45" t="s">
        <v>81</v>
      </c>
      <c r="E466" s="46" t="s">
        <v>941</v>
      </c>
      <c r="F466" s="67">
        <v>45551</v>
      </c>
      <c r="G466" s="43">
        <v>36.03</v>
      </c>
      <c r="H466" s="87"/>
      <c r="I466" s="92"/>
      <c r="J466" s="92"/>
      <c r="K466" s="89"/>
      <c r="L466" s="90"/>
    </row>
    <row r="467" spans="1:12" s="91" customFormat="1" ht="20.100000000000001" customHeight="1">
      <c r="A467" s="38">
        <v>45535</v>
      </c>
      <c r="B467" s="39" t="s">
        <v>36</v>
      </c>
      <c r="C467" s="40" t="s">
        <v>26</v>
      </c>
      <c r="D467" s="41" t="s">
        <v>81</v>
      </c>
      <c r="E467" s="50" t="s">
        <v>942</v>
      </c>
      <c r="F467" s="67">
        <v>45551</v>
      </c>
      <c r="G467" s="43">
        <v>36.03</v>
      </c>
      <c r="H467" s="87"/>
      <c r="I467" s="92"/>
      <c r="J467" s="92"/>
      <c r="K467" s="89"/>
      <c r="L467" s="90"/>
    </row>
    <row r="468" spans="1:12" s="91" customFormat="1" ht="20.100000000000001" customHeight="1">
      <c r="A468" s="38">
        <v>45535</v>
      </c>
      <c r="B468" s="40" t="s">
        <v>36</v>
      </c>
      <c r="C468" s="40" t="s">
        <v>26</v>
      </c>
      <c r="D468" s="45" t="s">
        <v>81</v>
      </c>
      <c r="E468" s="46" t="s">
        <v>943</v>
      </c>
      <c r="F468" s="67">
        <v>45551</v>
      </c>
      <c r="G468" s="43">
        <v>335.15</v>
      </c>
      <c r="H468" s="87"/>
      <c r="I468" s="92"/>
      <c r="J468" s="92"/>
      <c r="K468" s="89"/>
      <c r="L468" s="90"/>
    </row>
    <row r="469" spans="1:12" s="91" customFormat="1" ht="20.100000000000001" customHeight="1">
      <c r="A469" s="38">
        <v>45537</v>
      </c>
      <c r="B469" s="44" t="s">
        <v>21</v>
      </c>
      <c r="C469" s="44" t="s">
        <v>27</v>
      </c>
      <c r="D469" s="41" t="s">
        <v>944</v>
      </c>
      <c r="E469" s="50" t="s">
        <v>870</v>
      </c>
      <c r="F469" s="67">
        <v>45551</v>
      </c>
      <c r="G469" s="43">
        <v>1710.09</v>
      </c>
      <c r="H469" s="87"/>
      <c r="I469" s="92"/>
      <c r="J469" s="92"/>
      <c r="K469" s="89"/>
      <c r="L469" s="90"/>
    </row>
    <row r="470" spans="1:12" s="91" customFormat="1" ht="20.100000000000001" customHeight="1">
      <c r="A470" s="38">
        <v>45537</v>
      </c>
      <c r="B470" s="44" t="s">
        <v>41</v>
      </c>
      <c r="C470" s="44" t="s">
        <v>52</v>
      </c>
      <c r="D470" s="41" t="s">
        <v>944</v>
      </c>
      <c r="E470" s="50" t="s">
        <v>870</v>
      </c>
      <c r="F470" s="67">
        <v>45551</v>
      </c>
      <c r="G470" s="43">
        <v>162.80000000000001</v>
      </c>
      <c r="H470" s="87"/>
      <c r="I470" s="92"/>
      <c r="J470" s="92"/>
      <c r="K470" s="89"/>
      <c r="L470" s="90"/>
    </row>
    <row r="471" spans="1:12" s="91" customFormat="1" ht="20.100000000000001" customHeight="1">
      <c r="A471" s="38">
        <v>45537</v>
      </c>
      <c r="B471" s="47" t="s">
        <v>41</v>
      </c>
      <c r="C471" s="44" t="s">
        <v>38</v>
      </c>
      <c r="D471" s="41" t="s">
        <v>944</v>
      </c>
      <c r="E471" s="50" t="s">
        <v>870</v>
      </c>
      <c r="F471" s="67">
        <v>45551</v>
      </c>
      <c r="G471" s="43">
        <v>190.36</v>
      </c>
      <c r="H471" s="87"/>
      <c r="I471" s="92"/>
      <c r="J471" s="92"/>
      <c r="K471" s="89"/>
      <c r="L471" s="90"/>
    </row>
    <row r="472" spans="1:12" s="91" customFormat="1" ht="20.100000000000001" customHeight="1">
      <c r="A472" s="38">
        <v>45537</v>
      </c>
      <c r="B472" s="40" t="s">
        <v>41</v>
      </c>
      <c r="C472" s="44" t="s">
        <v>59</v>
      </c>
      <c r="D472" s="41" t="s">
        <v>944</v>
      </c>
      <c r="E472" s="50" t="s">
        <v>870</v>
      </c>
      <c r="F472" s="67">
        <v>45551</v>
      </c>
      <c r="G472" s="43">
        <v>50.96</v>
      </c>
      <c r="H472" s="87"/>
      <c r="I472" s="92"/>
      <c r="J472" s="92"/>
      <c r="K472" s="89"/>
      <c r="L472" s="90"/>
    </row>
    <row r="473" spans="1:12" s="91" customFormat="1" ht="20.100000000000001" customHeight="1">
      <c r="A473" s="38">
        <v>45537</v>
      </c>
      <c r="B473" s="44" t="s">
        <v>21</v>
      </c>
      <c r="C473" s="44" t="s">
        <v>27</v>
      </c>
      <c r="D473" s="45" t="s">
        <v>945</v>
      </c>
      <c r="E473" s="50" t="s">
        <v>870</v>
      </c>
      <c r="F473" s="67">
        <v>45551</v>
      </c>
      <c r="G473" s="43">
        <v>1066.8499999999999</v>
      </c>
      <c r="H473" s="87"/>
      <c r="I473" s="92"/>
      <c r="J473" s="92"/>
      <c r="K473" s="89"/>
      <c r="L473" s="90"/>
    </row>
    <row r="474" spans="1:12" ht="15.75" customHeight="1">
      <c r="A474" s="38">
        <v>45537</v>
      </c>
      <c r="B474" s="44" t="s">
        <v>41</v>
      </c>
      <c r="C474" s="44" t="s">
        <v>52</v>
      </c>
      <c r="D474" s="45" t="s">
        <v>945</v>
      </c>
      <c r="E474" s="50" t="s">
        <v>870</v>
      </c>
      <c r="F474" s="67">
        <v>45551</v>
      </c>
      <c r="G474" s="43">
        <v>84.59</v>
      </c>
      <c r="H474" s="1"/>
    </row>
    <row r="475" spans="1:12" ht="15.75" customHeight="1">
      <c r="A475" s="38">
        <v>45537</v>
      </c>
      <c r="B475" s="47" t="s">
        <v>41</v>
      </c>
      <c r="C475" s="44" t="s">
        <v>38</v>
      </c>
      <c r="D475" s="45" t="s">
        <v>945</v>
      </c>
      <c r="E475" s="50" t="s">
        <v>870</v>
      </c>
      <c r="F475" s="67">
        <v>45551</v>
      </c>
      <c r="G475" s="43">
        <v>142.88999999999999</v>
      </c>
      <c r="H475" s="1"/>
    </row>
    <row r="476" spans="1:12" ht="15.75" customHeight="1">
      <c r="A476" s="67">
        <v>45538</v>
      </c>
      <c r="B476" s="39" t="s">
        <v>113</v>
      </c>
      <c r="C476" s="40" t="s">
        <v>113</v>
      </c>
      <c r="D476" s="41" t="s">
        <v>946</v>
      </c>
      <c r="E476" s="50" t="s">
        <v>813</v>
      </c>
      <c r="F476" s="67">
        <v>45551</v>
      </c>
      <c r="G476" s="43">
        <v>173.8</v>
      </c>
      <c r="H476" s="1"/>
    </row>
    <row r="477" spans="1:12" ht="15.75" customHeight="1">
      <c r="A477" s="38">
        <v>45540</v>
      </c>
      <c r="B477" s="44" t="s">
        <v>21</v>
      </c>
      <c r="C477" s="44" t="s">
        <v>27</v>
      </c>
      <c r="D477" s="45" t="s">
        <v>947</v>
      </c>
      <c r="E477" s="50" t="s">
        <v>870</v>
      </c>
      <c r="F477" s="67">
        <v>45551</v>
      </c>
      <c r="G477" s="43">
        <v>1183.6600000000001</v>
      </c>
      <c r="H477" s="1"/>
    </row>
    <row r="478" spans="1:12" ht="15.75" customHeight="1">
      <c r="A478" s="38">
        <v>45540</v>
      </c>
      <c r="B478" s="44" t="s">
        <v>41</v>
      </c>
      <c r="C478" s="44" t="s">
        <v>52</v>
      </c>
      <c r="D478" s="45" t="s">
        <v>947</v>
      </c>
      <c r="E478" s="50" t="s">
        <v>870</v>
      </c>
      <c r="F478" s="67">
        <v>45551</v>
      </c>
      <c r="G478" s="43">
        <v>122.88</v>
      </c>
      <c r="H478" s="1"/>
    </row>
    <row r="479" spans="1:12" ht="15.75" customHeight="1">
      <c r="A479" s="38">
        <v>45540</v>
      </c>
      <c r="B479" s="47" t="s">
        <v>41</v>
      </c>
      <c r="C479" s="44" t="s">
        <v>38</v>
      </c>
      <c r="D479" s="45" t="s">
        <v>947</v>
      </c>
      <c r="E479" s="50" t="s">
        <v>870</v>
      </c>
      <c r="F479" s="67">
        <v>45551</v>
      </c>
      <c r="G479" s="43">
        <v>160.36000000000001</v>
      </c>
      <c r="H479" s="1"/>
    </row>
    <row r="480" spans="1:12" ht="15.75" customHeight="1">
      <c r="A480" s="38">
        <v>45540</v>
      </c>
      <c r="B480" s="40" t="s">
        <v>41</v>
      </c>
      <c r="C480" s="44" t="s">
        <v>59</v>
      </c>
      <c r="D480" s="45" t="s">
        <v>947</v>
      </c>
      <c r="E480" s="50" t="s">
        <v>870</v>
      </c>
      <c r="F480" s="67">
        <v>45551</v>
      </c>
      <c r="G480" s="43">
        <v>35.65</v>
      </c>
      <c r="H480" s="1"/>
    </row>
    <row r="481" spans="1:8" ht="15.75" customHeight="1">
      <c r="A481" s="38">
        <v>45539</v>
      </c>
      <c r="B481" s="44" t="s">
        <v>47</v>
      </c>
      <c r="C481" s="44" t="s">
        <v>82</v>
      </c>
      <c r="D481" s="41" t="s">
        <v>948</v>
      </c>
      <c r="E481" s="46" t="s">
        <v>109</v>
      </c>
      <c r="F481" s="67">
        <v>45551</v>
      </c>
      <c r="G481" s="43">
        <v>362.7</v>
      </c>
      <c r="H481" s="1"/>
    </row>
    <row r="482" spans="1:8" ht="15.75" customHeight="1">
      <c r="A482" s="38">
        <v>45544</v>
      </c>
      <c r="B482" s="40" t="s">
        <v>190</v>
      </c>
      <c r="C482" s="44" t="s">
        <v>29</v>
      </c>
      <c r="D482" s="45" t="s">
        <v>949</v>
      </c>
      <c r="E482" s="46" t="s">
        <v>56</v>
      </c>
      <c r="F482" s="67">
        <v>45551</v>
      </c>
      <c r="G482" s="43">
        <v>833.96</v>
      </c>
      <c r="H482" s="1"/>
    </row>
    <row r="483" spans="1:8" ht="15.75" customHeight="1">
      <c r="A483" s="38">
        <v>45546</v>
      </c>
      <c r="B483" s="40" t="s">
        <v>190</v>
      </c>
      <c r="C483" s="44" t="s">
        <v>29</v>
      </c>
      <c r="D483" s="45" t="s">
        <v>950</v>
      </c>
      <c r="E483" s="46" t="s">
        <v>57</v>
      </c>
      <c r="F483" s="67">
        <v>45551</v>
      </c>
      <c r="G483" s="43">
        <v>1085.74</v>
      </c>
      <c r="H483" s="1"/>
    </row>
    <row r="484" spans="1:8" ht="15.75" customHeight="1">
      <c r="A484" s="38">
        <v>45537</v>
      </c>
      <c r="B484" s="44" t="s">
        <v>47</v>
      </c>
      <c r="C484" s="44" t="s">
        <v>77</v>
      </c>
      <c r="D484" s="41" t="s">
        <v>951</v>
      </c>
      <c r="E484" s="46" t="s">
        <v>79</v>
      </c>
      <c r="F484" s="67">
        <v>45551</v>
      </c>
      <c r="G484" s="43">
        <v>740</v>
      </c>
      <c r="H484" s="1"/>
    </row>
    <row r="485" spans="1:8" ht="15.75" customHeight="1">
      <c r="A485" s="67">
        <v>45551</v>
      </c>
      <c r="B485" s="39" t="s">
        <v>47</v>
      </c>
      <c r="C485" s="40" t="s">
        <v>51</v>
      </c>
      <c r="D485" s="41" t="s">
        <v>23</v>
      </c>
      <c r="E485" s="50" t="s">
        <v>53</v>
      </c>
      <c r="F485" s="67">
        <v>45551</v>
      </c>
      <c r="G485" s="43">
        <v>100</v>
      </c>
      <c r="H485" s="1"/>
    </row>
    <row r="486" spans="1:8" ht="15.75" customHeight="1">
      <c r="A486" s="67">
        <v>45551</v>
      </c>
      <c r="B486" s="40" t="s">
        <v>36</v>
      </c>
      <c r="C486" s="40" t="s">
        <v>26</v>
      </c>
      <c r="D486" s="45" t="s">
        <v>952</v>
      </c>
      <c r="E486" s="46" t="s">
        <v>89</v>
      </c>
      <c r="F486" s="67">
        <v>45551</v>
      </c>
      <c r="G486" s="43">
        <v>3268.37</v>
      </c>
      <c r="H486" s="1"/>
    </row>
    <row r="487" spans="1:8" ht="15.75" customHeight="1">
      <c r="A487" s="67">
        <v>45551</v>
      </c>
      <c r="B487" s="40" t="s">
        <v>36</v>
      </c>
      <c r="C487" s="40" t="s">
        <v>26</v>
      </c>
      <c r="D487" s="45" t="s">
        <v>952</v>
      </c>
      <c r="E487" s="46" t="s">
        <v>90</v>
      </c>
      <c r="F487" s="67">
        <v>45551</v>
      </c>
      <c r="G487" s="43">
        <v>3268.37</v>
      </c>
      <c r="H487" s="1"/>
    </row>
    <row r="488" spans="1:8" ht="15.75" customHeight="1">
      <c r="A488" s="67">
        <v>45551</v>
      </c>
      <c r="B488" s="40" t="s">
        <v>36</v>
      </c>
      <c r="C488" s="40" t="s">
        <v>71</v>
      </c>
      <c r="D488" s="45" t="s">
        <v>953</v>
      </c>
      <c r="E488" s="50" t="s">
        <v>89</v>
      </c>
      <c r="F488" s="67">
        <v>45551</v>
      </c>
      <c r="G488" s="43">
        <v>221.97</v>
      </c>
      <c r="H488" s="1"/>
    </row>
    <row r="489" spans="1:8" ht="15.75" customHeight="1">
      <c r="A489" s="38">
        <v>45535</v>
      </c>
      <c r="B489" s="40" t="s">
        <v>173</v>
      </c>
      <c r="C489" s="40" t="s">
        <v>73</v>
      </c>
      <c r="D489" s="45" t="s">
        <v>7</v>
      </c>
      <c r="E489" s="46" t="s">
        <v>954</v>
      </c>
      <c r="F489" s="67">
        <v>45551</v>
      </c>
      <c r="G489" s="43">
        <v>10099.280000000001</v>
      </c>
      <c r="H489" s="1"/>
    </row>
    <row r="490" spans="1:8" ht="15.75" customHeight="1">
      <c r="A490" s="67">
        <v>45551</v>
      </c>
      <c r="B490" s="40" t="s">
        <v>36</v>
      </c>
      <c r="C490" s="40" t="s">
        <v>26</v>
      </c>
      <c r="D490" s="45" t="s">
        <v>952</v>
      </c>
      <c r="E490" s="46" t="s">
        <v>97</v>
      </c>
      <c r="F490" s="67">
        <v>45551</v>
      </c>
      <c r="G490" s="43">
        <v>5000</v>
      </c>
      <c r="H490" s="1"/>
    </row>
    <row r="491" spans="1:8" ht="15.75" customHeight="1">
      <c r="A491" s="59">
        <v>45535</v>
      </c>
      <c r="B491" s="40" t="s">
        <v>173</v>
      </c>
      <c r="C491" s="40" t="s">
        <v>154</v>
      </c>
      <c r="D491" s="45" t="s">
        <v>7</v>
      </c>
      <c r="E491" s="46" t="s">
        <v>955</v>
      </c>
      <c r="F491" s="67">
        <v>45551</v>
      </c>
      <c r="G491" s="43">
        <v>3704.68</v>
      </c>
      <c r="H491" s="1"/>
    </row>
    <row r="492" spans="1:8" ht="15.75" customHeight="1">
      <c r="A492" s="59">
        <v>45535</v>
      </c>
      <c r="B492" s="40" t="s">
        <v>174</v>
      </c>
      <c r="C492" s="40" t="s">
        <v>48</v>
      </c>
      <c r="D492" s="45" t="s">
        <v>7</v>
      </c>
      <c r="E492" s="46" t="s">
        <v>956</v>
      </c>
      <c r="F492" s="67">
        <v>45551</v>
      </c>
      <c r="G492" s="43">
        <v>515.87</v>
      </c>
      <c r="H492" s="1"/>
    </row>
    <row r="493" spans="1:8" ht="15.75" customHeight="1">
      <c r="A493" s="59">
        <v>45535</v>
      </c>
      <c r="B493" s="39" t="s">
        <v>47</v>
      </c>
      <c r="C493" s="40" t="s">
        <v>167</v>
      </c>
      <c r="D493" s="45" t="s">
        <v>7</v>
      </c>
      <c r="E493" s="46" t="s">
        <v>957</v>
      </c>
      <c r="F493" s="67">
        <v>45551</v>
      </c>
      <c r="G493" s="43">
        <v>333.33</v>
      </c>
      <c r="H493" s="1"/>
    </row>
    <row r="494" spans="1:8" ht="15.75" customHeight="1">
      <c r="A494" s="59">
        <v>45535</v>
      </c>
      <c r="B494" s="40" t="s">
        <v>173</v>
      </c>
      <c r="C494" s="40" t="s">
        <v>155</v>
      </c>
      <c r="D494" s="45" t="s">
        <v>81</v>
      </c>
      <c r="E494" s="46" t="s">
        <v>958</v>
      </c>
      <c r="F494" s="67">
        <v>45551</v>
      </c>
      <c r="G494" s="43">
        <v>642.28</v>
      </c>
      <c r="H494" s="1"/>
    </row>
    <row r="495" spans="1:8" ht="15.75" customHeight="1">
      <c r="A495" s="59">
        <v>45535</v>
      </c>
      <c r="B495" s="40" t="s">
        <v>174</v>
      </c>
      <c r="C495" s="40" t="s">
        <v>48</v>
      </c>
      <c r="D495" s="45" t="s">
        <v>7</v>
      </c>
      <c r="E495" s="46" t="s">
        <v>959</v>
      </c>
      <c r="F495" s="67">
        <v>45551</v>
      </c>
      <c r="G495" s="43">
        <v>51.56</v>
      </c>
      <c r="H495" s="1"/>
    </row>
    <row r="496" spans="1:8" ht="15.75" customHeight="1">
      <c r="A496" s="59">
        <v>45535</v>
      </c>
      <c r="B496" s="39" t="s">
        <v>47</v>
      </c>
      <c r="C496" s="40" t="s">
        <v>167</v>
      </c>
      <c r="D496" s="45" t="s">
        <v>7</v>
      </c>
      <c r="E496" s="46" t="s">
        <v>960</v>
      </c>
      <c r="F496" s="67">
        <v>45551</v>
      </c>
      <c r="G496" s="43">
        <v>33.33</v>
      </c>
      <c r="H496" s="1"/>
    </row>
    <row r="497" spans="1:8" ht="15.75" customHeight="1">
      <c r="A497" s="59">
        <v>45535</v>
      </c>
      <c r="B497" s="60" t="s">
        <v>173</v>
      </c>
      <c r="C497" s="60" t="s">
        <v>73</v>
      </c>
      <c r="D497" s="61" t="s">
        <v>7</v>
      </c>
      <c r="E497" s="62" t="s">
        <v>954</v>
      </c>
      <c r="F497" s="67">
        <v>45551</v>
      </c>
      <c r="G497" s="63">
        <v>3273.54</v>
      </c>
      <c r="H497" s="1"/>
    </row>
    <row r="498" spans="1:8" ht="15.75" customHeight="1">
      <c r="A498" s="67">
        <v>45552</v>
      </c>
      <c r="B498" s="39" t="s">
        <v>174</v>
      </c>
      <c r="C498" s="40" t="s">
        <v>48</v>
      </c>
      <c r="D498" s="41" t="s">
        <v>17</v>
      </c>
      <c r="E498" s="37" t="s">
        <v>35</v>
      </c>
      <c r="F498" s="67">
        <v>45552</v>
      </c>
      <c r="G498" s="43">
        <v>152.74</v>
      </c>
      <c r="H498" s="1"/>
    </row>
    <row r="499" spans="1:8" ht="15.75" customHeight="1">
      <c r="A499" s="67">
        <v>45552</v>
      </c>
      <c r="B499" s="39" t="s">
        <v>174</v>
      </c>
      <c r="C499" s="40" t="s">
        <v>48</v>
      </c>
      <c r="D499" s="41" t="s">
        <v>17</v>
      </c>
      <c r="E499" s="37" t="s">
        <v>35</v>
      </c>
      <c r="F499" s="67">
        <v>45552</v>
      </c>
      <c r="G499" s="43">
        <v>152.74</v>
      </c>
      <c r="H499" s="1"/>
    </row>
    <row r="500" spans="1:8" ht="15.75" customHeight="1">
      <c r="A500" s="67">
        <v>45552</v>
      </c>
      <c r="B500" s="39" t="s">
        <v>174</v>
      </c>
      <c r="C500" s="40" t="s">
        <v>48</v>
      </c>
      <c r="D500" s="41" t="s">
        <v>17</v>
      </c>
      <c r="E500" s="37" t="s">
        <v>35</v>
      </c>
      <c r="F500" s="67">
        <v>45552</v>
      </c>
      <c r="G500" s="43">
        <v>305.48</v>
      </c>
      <c r="H500" s="1"/>
    </row>
    <row r="501" spans="1:8" ht="15.75" customHeight="1">
      <c r="A501" s="67">
        <v>45552</v>
      </c>
      <c r="B501" s="39" t="s">
        <v>174</v>
      </c>
      <c r="C501" s="40" t="s">
        <v>48</v>
      </c>
      <c r="D501" s="41" t="s">
        <v>17</v>
      </c>
      <c r="E501" s="37" t="s">
        <v>35</v>
      </c>
      <c r="F501" s="67">
        <v>45552</v>
      </c>
      <c r="G501" s="43">
        <v>131.68</v>
      </c>
      <c r="H501" s="1"/>
    </row>
    <row r="502" spans="1:8" ht="15.75" customHeight="1">
      <c r="A502" s="67">
        <v>45552</v>
      </c>
      <c r="B502" s="39" t="s">
        <v>174</v>
      </c>
      <c r="C502" s="40" t="s">
        <v>48</v>
      </c>
      <c r="D502" s="41" t="s">
        <v>17</v>
      </c>
      <c r="E502" s="37" t="s">
        <v>35</v>
      </c>
      <c r="F502" s="67">
        <v>45552</v>
      </c>
      <c r="G502" s="43">
        <v>131.68</v>
      </c>
      <c r="H502" s="1"/>
    </row>
    <row r="503" spans="1:8" ht="15.75" customHeight="1">
      <c r="A503" s="38">
        <v>45544</v>
      </c>
      <c r="B503" s="40" t="s">
        <v>21</v>
      </c>
      <c r="C503" s="40" t="s">
        <v>27</v>
      </c>
      <c r="D503" s="45" t="s">
        <v>961</v>
      </c>
      <c r="E503" s="46" t="s">
        <v>136</v>
      </c>
      <c r="F503" s="67">
        <v>45552</v>
      </c>
      <c r="G503" s="43">
        <v>500.49</v>
      </c>
      <c r="H503" s="1"/>
    </row>
    <row r="504" spans="1:8" ht="15.75" customHeight="1">
      <c r="A504" s="38">
        <v>45548</v>
      </c>
      <c r="B504" s="40" t="s">
        <v>173</v>
      </c>
      <c r="C504" s="44" t="s">
        <v>76</v>
      </c>
      <c r="D504" s="48" t="s">
        <v>962</v>
      </c>
      <c r="E504" s="45" t="s">
        <v>489</v>
      </c>
      <c r="F504" s="67">
        <v>45552</v>
      </c>
      <c r="G504" s="43">
        <v>389.8</v>
      </c>
      <c r="H504" s="1"/>
    </row>
    <row r="505" spans="1:8" ht="15.75" customHeight="1">
      <c r="A505" s="38">
        <v>45548</v>
      </c>
      <c r="B505" s="40" t="s">
        <v>21</v>
      </c>
      <c r="C505" s="40" t="s">
        <v>27</v>
      </c>
      <c r="D505" s="45" t="s">
        <v>963</v>
      </c>
      <c r="E505" s="46" t="s">
        <v>136</v>
      </c>
      <c r="F505" s="67">
        <v>45552</v>
      </c>
      <c r="G505" s="43">
        <v>368.34</v>
      </c>
      <c r="H505" s="1"/>
    </row>
    <row r="506" spans="1:8" ht="15.75" customHeight="1">
      <c r="A506" s="67">
        <v>45553</v>
      </c>
      <c r="B506" s="39" t="s">
        <v>174</v>
      </c>
      <c r="C506" s="40" t="s">
        <v>48</v>
      </c>
      <c r="D506" s="41" t="s">
        <v>17</v>
      </c>
      <c r="E506" s="37" t="s">
        <v>35</v>
      </c>
      <c r="F506" s="67">
        <v>45553</v>
      </c>
      <c r="G506" s="43">
        <v>305.48</v>
      </c>
      <c r="H506" s="1"/>
    </row>
    <row r="507" spans="1:8" ht="15.75" customHeight="1">
      <c r="A507" s="38">
        <v>45547</v>
      </c>
      <c r="B507" s="40" t="s">
        <v>21</v>
      </c>
      <c r="C507" s="40" t="s">
        <v>27</v>
      </c>
      <c r="D507" s="41" t="s">
        <v>964</v>
      </c>
      <c r="E507" s="46" t="s">
        <v>965</v>
      </c>
      <c r="F507" s="67">
        <v>45554</v>
      </c>
      <c r="G507" s="43">
        <v>193.55</v>
      </c>
      <c r="H507" s="1"/>
    </row>
    <row r="508" spans="1:8" ht="15.75" customHeight="1">
      <c r="A508" s="38">
        <v>45547</v>
      </c>
      <c r="B508" s="40" t="s">
        <v>21</v>
      </c>
      <c r="C508" s="40" t="s">
        <v>27</v>
      </c>
      <c r="D508" s="61" t="s">
        <v>966</v>
      </c>
      <c r="E508" s="46" t="s">
        <v>965</v>
      </c>
      <c r="F508" s="67">
        <v>45554</v>
      </c>
      <c r="G508" s="43">
        <v>193.55</v>
      </c>
      <c r="H508" s="1"/>
    </row>
    <row r="509" spans="1:8" ht="15.75" customHeight="1">
      <c r="A509" s="38">
        <v>45547</v>
      </c>
      <c r="B509" s="40" t="s">
        <v>21</v>
      </c>
      <c r="C509" s="40" t="s">
        <v>27</v>
      </c>
      <c r="D509" s="61" t="s">
        <v>967</v>
      </c>
      <c r="E509" s="46" t="s">
        <v>965</v>
      </c>
      <c r="F509" s="67">
        <v>45554</v>
      </c>
      <c r="G509" s="43">
        <v>193.55</v>
      </c>
      <c r="H509" s="1"/>
    </row>
    <row r="510" spans="1:8" ht="15.75" customHeight="1">
      <c r="A510" s="38">
        <v>45547</v>
      </c>
      <c r="B510" s="39" t="s">
        <v>113</v>
      </c>
      <c r="C510" s="40" t="s">
        <v>113</v>
      </c>
      <c r="D510" s="61" t="s">
        <v>968</v>
      </c>
      <c r="E510" s="50" t="s">
        <v>969</v>
      </c>
      <c r="F510" s="67">
        <v>45554</v>
      </c>
      <c r="G510" s="43">
        <v>90</v>
      </c>
      <c r="H510" s="1"/>
    </row>
    <row r="511" spans="1:8" ht="15.75" customHeight="1">
      <c r="A511" s="38">
        <v>45558</v>
      </c>
      <c r="B511" s="44" t="s">
        <v>173</v>
      </c>
      <c r="C511" s="44" t="s">
        <v>32</v>
      </c>
      <c r="D511" s="45" t="s">
        <v>970</v>
      </c>
      <c r="E511" s="46" t="s">
        <v>24</v>
      </c>
      <c r="F511" s="67">
        <v>45555</v>
      </c>
      <c r="G511" s="43">
        <v>273.39999999999998</v>
      </c>
      <c r="H511" s="1"/>
    </row>
    <row r="512" spans="1:8" ht="15.75" customHeight="1">
      <c r="A512" s="67">
        <v>45554</v>
      </c>
      <c r="B512" s="44" t="s">
        <v>173</v>
      </c>
      <c r="C512" s="44" t="s">
        <v>32</v>
      </c>
      <c r="D512" s="45" t="s">
        <v>971</v>
      </c>
      <c r="E512" s="46" t="s">
        <v>37</v>
      </c>
      <c r="F512" s="67">
        <v>45558</v>
      </c>
      <c r="G512" s="43">
        <v>1522.07</v>
      </c>
      <c r="H512" s="1"/>
    </row>
    <row r="513" spans="1:8" ht="15.75" customHeight="1">
      <c r="A513" s="67">
        <v>45554</v>
      </c>
      <c r="B513" s="44" t="s">
        <v>173</v>
      </c>
      <c r="C513" s="44" t="s">
        <v>32</v>
      </c>
      <c r="D513" s="45" t="s">
        <v>972</v>
      </c>
      <c r="E513" s="49" t="s">
        <v>239</v>
      </c>
      <c r="F513" s="67">
        <v>45558</v>
      </c>
      <c r="G513" s="43">
        <v>146.31</v>
      </c>
      <c r="H513" s="1"/>
    </row>
    <row r="514" spans="1:8" ht="15.75" customHeight="1">
      <c r="A514" s="67">
        <v>45554</v>
      </c>
      <c r="B514" s="44" t="s">
        <v>173</v>
      </c>
      <c r="C514" s="44" t="s">
        <v>32</v>
      </c>
      <c r="D514" s="45" t="s">
        <v>973</v>
      </c>
      <c r="E514" s="46" t="s">
        <v>11</v>
      </c>
      <c r="F514" s="67">
        <v>45558</v>
      </c>
      <c r="G514" s="43">
        <v>1161.8399999999999</v>
      </c>
      <c r="H514" s="1"/>
    </row>
    <row r="515" spans="1:8" ht="15.75" customHeight="1">
      <c r="A515" s="67">
        <v>45552</v>
      </c>
      <c r="B515" s="39" t="s">
        <v>47</v>
      </c>
      <c r="C515" s="40" t="s">
        <v>107</v>
      </c>
      <c r="D515" s="41" t="s">
        <v>974</v>
      </c>
      <c r="E515" s="50" t="s">
        <v>108</v>
      </c>
      <c r="F515" s="67">
        <v>45558</v>
      </c>
      <c r="G515" s="43">
        <v>225</v>
      </c>
      <c r="H515" s="1"/>
    </row>
    <row r="516" spans="1:8" ht="15.75" customHeight="1">
      <c r="A516" s="38">
        <v>45530</v>
      </c>
      <c r="B516" s="39" t="s">
        <v>113</v>
      </c>
      <c r="C516" s="40" t="s">
        <v>113</v>
      </c>
      <c r="D516" s="45" t="s">
        <v>975</v>
      </c>
      <c r="E516" s="46" t="s">
        <v>366</v>
      </c>
      <c r="F516" s="67">
        <v>45558</v>
      </c>
      <c r="G516" s="43">
        <v>1114.8</v>
      </c>
      <c r="H516" s="1"/>
    </row>
    <row r="517" spans="1:8" ht="15.75" customHeight="1">
      <c r="A517" s="38">
        <v>45531</v>
      </c>
      <c r="B517" s="40" t="s">
        <v>21</v>
      </c>
      <c r="C517" s="40" t="s">
        <v>27</v>
      </c>
      <c r="D517" s="45" t="s">
        <v>976</v>
      </c>
      <c r="E517" s="46" t="s">
        <v>977</v>
      </c>
      <c r="F517" s="67">
        <v>45558</v>
      </c>
      <c r="G517" s="43">
        <v>99.39</v>
      </c>
      <c r="H517" s="1"/>
    </row>
    <row r="518" spans="1:8" ht="15.75" customHeight="1">
      <c r="A518" s="67">
        <v>45540</v>
      </c>
      <c r="B518" s="44" t="s">
        <v>173</v>
      </c>
      <c r="C518" s="40" t="s">
        <v>158</v>
      </c>
      <c r="D518" s="41" t="s">
        <v>978</v>
      </c>
      <c r="E518" s="46" t="s">
        <v>109</v>
      </c>
      <c r="F518" s="67">
        <v>45558</v>
      </c>
      <c r="G518" s="43">
        <v>66.98</v>
      </c>
      <c r="H518" s="1"/>
    </row>
    <row r="519" spans="1:8" ht="15.75" customHeight="1">
      <c r="A519" s="67">
        <v>45558</v>
      </c>
      <c r="B519" s="40" t="s">
        <v>36</v>
      </c>
      <c r="C519" s="40" t="s">
        <v>71</v>
      </c>
      <c r="D519" s="45" t="s">
        <v>979</v>
      </c>
      <c r="E519" s="46" t="s">
        <v>97</v>
      </c>
      <c r="F519" s="67">
        <v>45558</v>
      </c>
      <c r="G519" s="43">
        <v>300.24</v>
      </c>
      <c r="H519" s="1"/>
    </row>
    <row r="520" spans="1:8" ht="15.75" customHeight="1">
      <c r="A520" s="59">
        <v>45559</v>
      </c>
      <c r="B520" s="40" t="s">
        <v>173</v>
      </c>
      <c r="C520" s="40" t="s">
        <v>32</v>
      </c>
      <c r="D520" s="41" t="s">
        <v>980</v>
      </c>
      <c r="E520" s="50" t="s">
        <v>37</v>
      </c>
      <c r="F520" s="59">
        <v>45558</v>
      </c>
      <c r="G520" s="43">
        <v>146.9</v>
      </c>
      <c r="H520" s="1"/>
    </row>
    <row r="521" spans="1:8" ht="15.75" customHeight="1">
      <c r="A521" s="59">
        <v>45554</v>
      </c>
      <c r="B521" s="40" t="s">
        <v>173</v>
      </c>
      <c r="C521" s="40" t="s">
        <v>32</v>
      </c>
      <c r="D521" s="41" t="s">
        <v>981</v>
      </c>
      <c r="E521" s="50" t="s">
        <v>121</v>
      </c>
      <c r="F521" s="59">
        <v>45558</v>
      </c>
      <c r="G521" s="43">
        <v>383.78</v>
      </c>
      <c r="H521" s="1"/>
    </row>
    <row r="522" spans="1:8" ht="15.75" customHeight="1">
      <c r="A522" s="59">
        <v>45554</v>
      </c>
      <c r="B522" s="40" t="s">
        <v>173</v>
      </c>
      <c r="C522" s="40" t="s">
        <v>32</v>
      </c>
      <c r="D522" s="41" t="s">
        <v>982</v>
      </c>
      <c r="E522" s="50" t="s">
        <v>11</v>
      </c>
      <c r="F522" s="59">
        <v>45558</v>
      </c>
      <c r="G522" s="43">
        <v>187.46</v>
      </c>
      <c r="H522" s="1"/>
    </row>
    <row r="523" spans="1:8" ht="15.75" customHeight="1">
      <c r="A523" s="42">
        <v>45559</v>
      </c>
      <c r="B523" s="39" t="s">
        <v>174</v>
      </c>
      <c r="C523" s="40" t="s">
        <v>48</v>
      </c>
      <c r="D523" s="41" t="s">
        <v>17</v>
      </c>
      <c r="E523" s="37" t="s">
        <v>35</v>
      </c>
      <c r="F523" s="42">
        <v>45559</v>
      </c>
      <c r="G523" s="43">
        <v>152.74</v>
      </c>
      <c r="H523" s="1"/>
    </row>
    <row r="524" spans="1:8" ht="15.75" customHeight="1">
      <c r="A524" s="42">
        <v>45559</v>
      </c>
      <c r="B524" s="39" t="s">
        <v>174</v>
      </c>
      <c r="C524" s="40" t="s">
        <v>48</v>
      </c>
      <c r="D524" s="41" t="s">
        <v>17</v>
      </c>
      <c r="E524" s="37" t="s">
        <v>35</v>
      </c>
      <c r="F524" s="42">
        <v>45559</v>
      </c>
      <c r="G524" s="43">
        <v>152.74</v>
      </c>
      <c r="H524" s="1"/>
    </row>
    <row r="525" spans="1:8" ht="15.75" customHeight="1">
      <c r="A525" s="42">
        <v>45559</v>
      </c>
      <c r="B525" s="44" t="s">
        <v>47</v>
      </c>
      <c r="C525" s="44" t="s">
        <v>44</v>
      </c>
      <c r="D525" s="41" t="s">
        <v>17</v>
      </c>
      <c r="E525" s="62" t="s">
        <v>590</v>
      </c>
      <c r="F525" s="42">
        <v>45559</v>
      </c>
      <c r="G525" s="43">
        <v>1300</v>
      </c>
      <c r="H525" s="1"/>
    </row>
    <row r="526" spans="1:8" ht="15.75" customHeight="1">
      <c r="A526" s="38">
        <v>45565</v>
      </c>
      <c r="B526" s="44" t="s">
        <v>173</v>
      </c>
      <c r="C526" s="40" t="s">
        <v>31</v>
      </c>
      <c r="D526" s="41" t="s">
        <v>983</v>
      </c>
      <c r="E526" s="50" t="s">
        <v>58</v>
      </c>
      <c r="F526" s="67">
        <v>45559</v>
      </c>
      <c r="G526" s="43">
        <v>15750</v>
      </c>
      <c r="H526" s="1"/>
    </row>
    <row r="527" spans="1:8" ht="15.75" customHeight="1">
      <c r="A527" s="38">
        <v>45539</v>
      </c>
      <c r="B527" s="44" t="s">
        <v>190</v>
      </c>
      <c r="C527" s="44" t="s">
        <v>33</v>
      </c>
      <c r="D527" s="45" t="s">
        <v>43</v>
      </c>
      <c r="E527" s="46" t="s">
        <v>984</v>
      </c>
      <c r="F527" s="67">
        <v>45559</v>
      </c>
      <c r="G527" s="43">
        <v>221.54</v>
      </c>
      <c r="H527" s="1"/>
    </row>
    <row r="528" spans="1:8" ht="15.75" customHeight="1">
      <c r="A528" s="38">
        <v>45555</v>
      </c>
      <c r="B528" s="40" t="s">
        <v>21</v>
      </c>
      <c r="C528" s="40" t="s">
        <v>27</v>
      </c>
      <c r="D528" s="45" t="s">
        <v>985</v>
      </c>
      <c r="E528" s="46" t="s">
        <v>136</v>
      </c>
      <c r="F528" s="67">
        <v>45559</v>
      </c>
      <c r="G528" s="43">
        <v>364.4</v>
      </c>
      <c r="H528" s="1"/>
    </row>
    <row r="529" spans="1:8" ht="15.75" customHeight="1">
      <c r="A529" s="67">
        <v>45559</v>
      </c>
      <c r="B529" s="47" t="s">
        <v>47</v>
      </c>
      <c r="C529" s="44" t="s">
        <v>34</v>
      </c>
      <c r="D529" s="48" t="s">
        <v>141</v>
      </c>
      <c r="E529" s="46" t="s">
        <v>444</v>
      </c>
      <c r="F529" s="67">
        <v>45559</v>
      </c>
      <c r="G529" s="43">
        <v>200</v>
      </c>
      <c r="H529" s="1"/>
    </row>
    <row r="530" spans="1:8" ht="15.75" customHeight="1">
      <c r="A530" s="67">
        <v>45559</v>
      </c>
      <c r="B530" s="44" t="s">
        <v>47</v>
      </c>
      <c r="C530" s="44" t="s">
        <v>39</v>
      </c>
      <c r="D530" s="45" t="s">
        <v>125</v>
      </c>
      <c r="E530" s="50" t="s">
        <v>539</v>
      </c>
      <c r="F530" s="67">
        <v>45561</v>
      </c>
      <c r="G530" s="43">
        <v>1800</v>
      </c>
      <c r="H530" s="1"/>
    </row>
    <row r="531" spans="1:8" ht="15.75" customHeight="1">
      <c r="A531" s="42">
        <v>45562</v>
      </c>
      <c r="B531" s="39" t="s">
        <v>184</v>
      </c>
      <c r="C531" s="40" t="s">
        <v>12</v>
      </c>
      <c r="D531" s="41" t="s">
        <v>986</v>
      </c>
      <c r="E531" s="50" t="s">
        <v>912</v>
      </c>
      <c r="F531" s="42">
        <v>45562</v>
      </c>
      <c r="G531" s="43">
        <v>133283</v>
      </c>
      <c r="H531" s="1"/>
    </row>
    <row r="532" spans="1:8" ht="15.75" customHeight="1">
      <c r="A532" s="42">
        <v>45562</v>
      </c>
      <c r="B532" s="39" t="s">
        <v>173</v>
      </c>
      <c r="C532" s="40" t="s">
        <v>18</v>
      </c>
      <c r="D532" s="41" t="s">
        <v>23</v>
      </c>
      <c r="E532" s="50" t="s">
        <v>20</v>
      </c>
      <c r="F532" s="42">
        <v>45562</v>
      </c>
      <c r="G532" s="43">
        <v>3700.1</v>
      </c>
      <c r="H532" s="1"/>
    </row>
    <row r="533" spans="1:8" ht="15.75" customHeight="1">
      <c r="A533" s="38">
        <v>45558</v>
      </c>
      <c r="B533" s="44" t="s">
        <v>86</v>
      </c>
      <c r="C533" s="44" t="s">
        <v>87</v>
      </c>
      <c r="D533" s="45" t="s">
        <v>987</v>
      </c>
      <c r="E533" s="46" t="s">
        <v>50</v>
      </c>
      <c r="F533" s="38">
        <v>45565</v>
      </c>
      <c r="G533" s="43">
        <v>200</v>
      </c>
      <c r="H533" s="1"/>
    </row>
    <row r="534" spans="1:8" ht="15.75" customHeight="1">
      <c r="A534" s="38">
        <v>45540</v>
      </c>
      <c r="B534" s="44" t="s">
        <v>173</v>
      </c>
      <c r="C534" s="44" t="s">
        <v>30</v>
      </c>
      <c r="D534" s="48" t="s">
        <v>988</v>
      </c>
      <c r="E534" s="46" t="s">
        <v>658</v>
      </c>
      <c r="F534" s="38">
        <v>45565</v>
      </c>
      <c r="G534" s="43">
        <v>795.15</v>
      </c>
      <c r="H534" s="1"/>
    </row>
    <row r="535" spans="1:8" ht="15.75" customHeight="1">
      <c r="A535" s="38">
        <v>45544</v>
      </c>
      <c r="B535" s="44" t="s">
        <v>10</v>
      </c>
      <c r="C535" s="44" t="s">
        <v>10</v>
      </c>
      <c r="D535" s="45" t="s">
        <v>989</v>
      </c>
      <c r="E535" s="46" t="s">
        <v>63</v>
      </c>
      <c r="F535" s="38">
        <v>45565</v>
      </c>
      <c r="G535" s="43">
        <v>150</v>
      </c>
      <c r="H535" s="1"/>
    </row>
    <row r="536" spans="1:8" ht="15.75" customHeight="1">
      <c r="A536" s="38">
        <v>45559</v>
      </c>
      <c r="B536" s="44" t="s">
        <v>10</v>
      </c>
      <c r="C536" s="44" t="s">
        <v>10</v>
      </c>
      <c r="D536" s="45" t="s">
        <v>990</v>
      </c>
      <c r="E536" s="46" t="s">
        <v>63</v>
      </c>
      <c r="F536" s="38">
        <v>45565</v>
      </c>
      <c r="G536" s="43">
        <v>100</v>
      </c>
      <c r="H536" s="1"/>
    </row>
    <row r="537" spans="1:8" ht="15.75" customHeight="1">
      <c r="A537" s="38">
        <v>45547</v>
      </c>
      <c r="B537" s="44" t="s">
        <v>47</v>
      </c>
      <c r="C537" s="44" t="s">
        <v>83</v>
      </c>
      <c r="D537" s="48" t="s">
        <v>991</v>
      </c>
      <c r="E537" s="46" t="s">
        <v>84</v>
      </c>
      <c r="F537" s="38">
        <v>45565</v>
      </c>
      <c r="G537" s="43">
        <v>1200</v>
      </c>
      <c r="H537" s="1"/>
    </row>
    <row r="538" spans="1:8" ht="15.75" customHeight="1">
      <c r="A538" s="38">
        <v>45565</v>
      </c>
      <c r="B538" s="44" t="s">
        <v>10</v>
      </c>
      <c r="C538" s="44" t="s">
        <v>10</v>
      </c>
      <c r="D538" s="45" t="s">
        <v>992</v>
      </c>
      <c r="E538" s="46" t="s">
        <v>63</v>
      </c>
      <c r="F538" s="38">
        <v>45565</v>
      </c>
      <c r="G538" s="43">
        <v>150</v>
      </c>
      <c r="H538" s="1"/>
    </row>
    <row r="539" spans="1:8" ht="15.75" customHeight="1">
      <c r="A539" s="38">
        <v>45545</v>
      </c>
      <c r="B539" s="44" t="s">
        <v>10</v>
      </c>
      <c r="C539" s="44" t="s">
        <v>10</v>
      </c>
      <c r="D539" s="45" t="s">
        <v>993</v>
      </c>
      <c r="E539" s="46" t="s">
        <v>63</v>
      </c>
      <c r="F539" s="38">
        <v>45565</v>
      </c>
      <c r="G539" s="43">
        <v>100</v>
      </c>
      <c r="H539" s="1"/>
    </row>
    <row r="540" spans="1:8" ht="15.75" customHeight="1">
      <c r="A540" s="38">
        <v>45538</v>
      </c>
      <c r="B540" s="44" t="s">
        <v>10</v>
      </c>
      <c r="C540" s="44" t="s">
        <v>10</v>
      </c>
      <c r="D540" s="45" t="s">
        <v>994</v>
      </c>
      <c r="E540" s="50" t="s">
        <v>102</v>
      </c>
      <c r="F540" s="38">
        <v>45565</v>
      </c>
      <c r="G540" s="43">
        <v>100</v>
      </c>
      <c r="H540" s="1"/>
    </row>
    <row r="541" spans="1:8" ht="15.75" customHeight="1">
      <c r="A541" s="38">
        <v>45560</v>
      </c>
      <c r="B541" s="44" t="s">
        <v>10</v>
      </c>
      <c r="C541" s="44" t="s">
        <v>10</v>
      </c>
      <c r="D541" s="45" t="s">
        <v>995</v>
      </c>
      <c r="E541" s="50" t="s">
        <v>996</v>
      </c>
      <c r="F541" s="38">
        <v>45565</v>
      </c>
      <c r="G541" s="43">
        <v>150</v>
      </c>
      <c r="H541" s="1"/>
    </row>
    <row r="542" spans="1:8" ht="15.75" customHeight="1">
      <c r="A542" s="8"/>
      <c r="B542" s="9"/>
      <c r="C542" s="8"/>
      <c r="D542" s="8"/>
      <c r="E542" s="10"/>
      <c r="F542" s="11" t="s">
        <v>55</v>
      </c>
      <c r="G542" s="21">
        <f>SUM(G433:G541)</f>
        <v>259314.09999999998</v>
      </c>
      <c r="H542" s="1"/>
    </row>
    <row r="543" spans="1:8" ht="15.75" customHeight="1">
      <c r="A543" s="8"/>
      <c r="B543" s="9"/>
      <c r="C543" s="8"/>
      <c r="D543" s="8"/>
      <c r="E543" s="10"/>
      <c r="F543" s="11"/>
      <c r="G543" s="21"/>
      <c r="H543" s="1"/>
    </row>
    <row r="544" spans="1:8" ht="15.75" customHeight="1">
      <c r="A544" s="8"/>
      <c r="B544" s="9"/>
      <c r="C544" s="8"/>
      <c r="D544" s="8"/>
      <c r="E544" s="10"/>
      <c r="F544" s="11"/>
      <c r="G544" s="21"/>
      <c r="H544" s="1"/>
    </row>
    <row r="545" spans="1:8" ht="15.75" customHeight="1">
      <c r="A545" s="8"/>
      <c r="B545" s="9"/>
      <c r="C545" s="8"/>
      <c r="D545" s="8"/>
      <c r="E545" s="10"/>
      <c r="F545" s="11"/>
      <c r="G545" s="21"/>
      <c r="H545" s="1"/>
    </row>
    <row r="546" spans="1:8" ht="15.75" customHeight="1">
      <c r="A546" s="93" t="s">
        <v>841</v>
      </c>
      <c r="B546" s="93"/>
      <c r="C546" s="93"/>
      <c r="D546" s="93"/>
      <c r="E546" s="93"/>
      <c r="F546" s="93"/>
      <c r="G546" s="93"/>
      <c r="H546" s="1"/>
    </row>
    <row r="547" spans="1:8" ht="15.75" customHeight="1">
      <c r="A547" s="16"/>
      <c r="B547" s="27" t="s">
        <v>13</v>
      </c>
      <c r="C547" s="28" t="s">
        <v>14</v>
      </c>
      <c r="D547" s="28"/>
      <c r="E547" s="29"/>
      <c r="F547" s="16"/>
      <c r="G547" s="16"/>
      <c r="H547" s="1"/>
    </row>
    <row r="548" spans="1:8" ht="15.75" customHeight="1">
      <c r="A548" s="16"/>
      <c r="B548" s="30">
        <v>45512</v>
      </c>
      <c r="C548" s="94" t="s">
        <v>64</v>
      </c>
      <c r="D548" s="94"/>
      <c r="E548" s="26">
        <v>71875</v>
      </c>
      <c r="F548" s="16"/>
      <c r="G548" s="16"/>
      <c r="H548" s="1"/>
    </row>
    <row r="549" spans="1:8" ht="15.75" customHeight="1">
      <c r="A549" s="16"/>
      <c r="B549" s="30">
        <v>45512</v>
      </c>
      <c r="C549" s="94" t="s">
        <v>64</v>
      </c>
      <c r="D549" s="94"/>
      <c r="E549" s="26">
        <v>207056.96</v>
      </c>
      <c r="F549" s="16"/>
      <c r="G549" s="16"/>
      <c r="H549" s="1"/>
    </row>
    <row r="550" spans="1:8" ht="15.75" customHeight="1">
      <c r="A550" s="16"/>
      <c r="B550" s="30"/>
      <c r="C550" s="94" t="s">
        <v>19</v>
      </c>
      <c r="D550" s="94"/>
      <c r="E550" s="36"/>
      <c r="F550" s="31"/>
      <c r="G550" s="16"/>
      <c r="H550" s="1"/>
    </row>
    <row r="551" spans="1:8" ht="15.75" customHeight="1">
      <c r="A551" s="16"/>
      <c r="B551" s="30">
        <v>45535</v>
      </c>
      <c r="C551" s="94" t="s">
        <v>15</v>
      </c>
      <c r="D551" s="94"/>
      <c r="E551" s="36">
        <v>257480.48</v>
      </c>
      <c r="F551" s="16"/>
      <c r="G551" s="16"/>
      <c r="H551" s="1"/>
    </row>
    <row r="552" spans="1:8" ht="15.75" customHeight="1">
      <c r="A552" s="32" t="s">
        <v>1</v>
      </c>
      <c r="B552" s="32" t="s">
        <v>2</v>
      </c>
      <c r="C552" s="32" t="s">
        <v>46</v>
      </c>
      <c r="D552" s="34" t="s">
        <v>3</v>
      </c>
      <c r="E552" s="35" t="s">
        <v>4</v>
      </c>
      <c r="F552" s="33" t="s">
        <v>5</v>
      </c>
      <c r="G552" s="29" t="s">
        <v>6</v>
      </c>
      <c r="H552" s="1"/>
    </row>
    <row r="553" spans="1:8" ht="15.75" customHeight="1">
      <c r="A553" s="67">
        <v>45505</v>
      </c>
      <c r="B553" s="39" t="s">
        <v>174</v>
      </c>
      <c r="C553" s="40" t="s">
        <v>48</v>
      </c>
      <c r="D553" s="41" t="s">
        <v>17</v>
      </c>
      <c r="E553" s="37" t="s">
        <v>35</v>
      </c>
      <c r="F553" s="67">
        <v>45505</v>
      </c>
      <c r="G553" s="43">
        <v>152.74</v>
      </c>
      <c r="H553" s="1"/>
    </row>
    <row r="554" spans="1:8" ht="15.75" customHeight="1">
      <c r="A554" s="67">
        <v>45505</v>
      </c>
      <c r="B554" s="39" t="s">
        <v>174</v>
      </c>
      <c r="C554" s="40" t="s">
        <v>48</v>
      </c>
      <c r="D554" s="41" t="s">
        <v>17</v>
      </c>
      <c r="E554" s="37" t="s">
        <v>35</v>
      </c>
      <c r="F554" s="67">
        <v>45505</v>
      </c>
      <c r="G554" s="43">
        <v>305.48</v>
      </c>
      <c r="H554" s="1"/>
    </row>
    <row r="555" spans="1:8" ht="15.75" customHeight="1">
      <c r="A555" s="67">
        <v>45505</v>
      </c>
      <c r="B555" s="39" t="s">
        <v>174</v>
      </c>
      <c r="C555" s="40" t="s">
        <v>48</v>
      </c>
      <c r="D555" s="41" t="s">
        <v>17</v>
      </c>
      <c r="E555" s="37" t="s">
        <v>35</v>
      </c>
      <c r="F555" s="67">
        <v>45505</v>
      </c>
      <c r="G555" s="43">
        <v>284.42</v>
      </c>
      <c r="H555" s="1"/>
    </row>
    <row r="556" spans="1:8" ht="15.75" customHeight="1">
      <c r="A556" s="38">
        <v>45503</v>
      </c>
      <c r="B556" s="39" t="s">
        <v>21</v>
      </c>
      <c r="C556" s="40" t="s">
        <v>27</v>
      </c>
      <c r="D556" s="41" t="s">
        <v>455</v>
      </c>
      <c r="E556" s="46" t="s">
        <v>355</v>
      </c>
      <c r="F556" s="38">
        <v>45505</v>
      </c>
      <c r="G556" s="43">
        <v>303.44</v>
      </c>
      <c r="H556" s="1"/>
    </row>
    <row r="557" spans="1:8" ht="15.75" customHeight="1">
      <c r="A557" s="38">
        <v>45510</v>
      </c>
      <c r="B557" s="44" t="s">
        <v>184</v>
      </c>
      <c r="C557" s="44" t="s">
        <v>25</v>
      </c>
      <c r="D557" s="45" t="s">
        <v>842</v>
      </c>
      <c r="E557" s="46" t="s">
        <v>54</v>
      </c>
      <c r="F557" s="67">
        <v>45509</v>
      </c>
      <c r="G557" s="43">
        <v>20761</v>
      </c>
      <c r="H557" s="1"/>
    </row>
    <row r="558" spans="1:8" ht="15.75" customHeight="1">
      <c r="A558" s="38">
        <v>45499</v>
      </c>
      <c r="B558" s="40" t="s">
        <v>21</v>
      </c>
      <c r="C558" s="40" t="s">
        <v>27</v>
      </c>
      <c r="D558" s="45" t="s">
        <v>389</v>
      </c>
      <c r="E558" s="46" t="s">
        <v>136</v>
      </c>
      <c r="F558" s="67">
        <v>45509</v>
      </c>
      <c r="G558" s="43">
        <v>441.49</v>
      </c>
      <c r="H558" s="1"/>
    </row>
    <row r="559" spans="1:8" ht="15.75" customHeight="1">
      <c r="A559" s="38">
        <v>45499</v>
      </c>
      <c r="B559" s="40" t="s">
        <v>21</v>
      </c>
      <c r="C559" s="40" t="s">
        <v>27</v>
      </c>
      <c r="D559" s="45" t="s">
        <v>843</v>
      </c>
      <c r="E559" s="46" t="s">
        <v>136</v>
      </c>
      <c r="F559" s="67">
        <v>45509</v>
      </c>
      <c r="G559" s="43">
        <v>468.11</v>
      </c>
      <c r="H559" s="1"/>
    </row>
    <row r="560" spans="1:8" ht="15.75" customHeight="1">
      <c r="A560" s="38">
        <v>45499</v>
      </c>
      <c r="B560" s="40" t="s">
        <v>21</v>
      </c>
      <c r="C560" s="40" t="s">
        <v>27</v>
      </c>
      <c r="D560" s="45" t="s">
        <v>844</v>
      </c>
      <c r="E560" s="46" t="s">
        <v>136</v>
      </c>
      <c r="F560" s="67">
        <v>45509</v>
      </c>
      <c r="G560" s="43">
        <v>572.07000000000005</v>
      </c>
      <c r="H560" s="1"/>
    </row>
    <row r="561" spans="1:8" ht="15.75" customHeight="1">
      <c r="A561" s="59">
        <v>45496</v>
      </c>
      <c r="B561" s="40" t="s">
        <v>190</v>
      </c>
      <c r="C561" s="40" t="s">
        <v>75</v>
      </c>
      <c r="D561" s="41" t="s">
        <v>845</v>
      </c>
      <c r="E561" s="45" t="s">
        <v>846</v>
      </c>
      <c r="F561" s="67">
        <v>45509</v>
      </c>
      <c r="G561" s="43">
        <v>138.6</v>
      </c>
      <c r="H561" s="1"/>
    </row>
    <row r="562" spans="1:8" ht="15.75" customHeight="1">
      <c r="A562" s="59">
        <v>45496</v>
      </c>
      <c r="B562" s="40" t="s">
        <v>190</v>
      </c>
      <c r="C562" s="40" t="s">
        <v>49</v>
      </c>
      <c r="D562" s="41" t="s">
        <v>845</v>
      </c>
      <c r="E562" s="45" t="s">
        <v>846</v>
      </c>
      <c r="F562" s="67">
        <v>45509</v>
      </c>
      <c r="G562" s="43">
        <v>114.9</v>
      </c>
      <c r="H562" s="1"/>
    </row>
    <row r="563" spans="1:8" ht="15.75" customHeight="1">
      <c r="A563" s="59">
        <v>45496</v>
      </c>
      <c r="B563" s="40" t="s">
        <v>190</v>
      </c>
      <c r="C563" s="40" t="s">
        <v>33</v>
      </c>
      <c r="D563" s="41" t="s">
        <v>845</v>
      </c>
      <c r="E563" s="45" t="s">
        <v>846</v>
      </c>
      <c r="F563" s="67">
        <v>45509</v>
      </c>
      <c r="G563" s="43">
        <v>12.5</v>
      </c>
      <c r="H563" s="1"/>
    </row>
    <row r="564" spans="1:8" ht="15.75" customHeight="1">
      <c r="A564" s="59">
        <v>45496</v>
      </c>
      <c r="B564" s="40" t="s">
        <v>190</v>
      </c>
      <c r="C564" s="40" t="s">
        <v>75</v>
      </c>
      <c r="D564" s="41" t="s">
        <v>847</v>
      </c>
      <c r="E564" s="45" t="s">
        <v>848</v>
      </c>
      <c r="F564" s="67">
        <v>45509</v>
      </c>
      <c r="G564" s="43">
        <v>105.11</v>
      </c>
      <c r="H564" s="1"/>
    </row>
    <row r="565" spans="1:8" ht="15.75" customHeight="1">
      <c r="A565" s="59">
        <v>45496</v>
      </c>
      <c r="B565" s="40" t="s">
        <v>190</v>
      </c>
      <c r="C565" s="40" t="s">
        <v>49</v>
      </c>
      <c r="D565" s="41" t="s">
        <v>847</v>
      </c>
      <c r="E565" s="45" t="s">
        <v>848</v>
      </c>
      <c r="F565" s="67">
        <v>45509</v>
      </c>
      <c r="G565" s="43">
        <v>94.9</v>
      </c>
      <c r="H565" s="1"/>
    </row>
    <row r="566" spans="1:8" ht="15.75" customHeight="1">
      <c r="A566" s="59">
        <v>45496</v>
      </c>
      <c r="B566" s="40" t="s">
        <v>190</v>
      </c>
      <c r="C566" s="40" t="s">
        <v>33</v>
      </c>
      <c r="D566" s="41" t="s">
        <v>847</v>
      </c>
      <c r="E566" s="45" t="s">
        <v>848</v>
      </c>
      <c r="F566" s="67">
        <v>45509</v>
      </c>
      <c r="G566" s="43">
        <v>30</v>
      </c>
      <c r="H566" s="1"/>
    </row>
    <row r="567" spans="1:8" ht="15.75" customHeight="1">
      <c r="A567" s="59">
        <v>45496</v>
      </c>
      <c r="B567" s="40" t="s">
        <v>190</v>
      </c>
      <c r="C567" s="40" t="s">
        <v>75</v>
      </c>
      <c r="D567" s="41" t="s">
        <v>849</v>
      </c>
      <c r="E567" s="45" t="s">
        <v>850</v>
      </c>
      <c r="F567" s="67">
        <v>45509</v>
      </c>
      <c r="G567" s="43">
        <v>110.85</v>
      </c>
      <c r="H567" s="1"/>
    </row>
    <row r="568" spans="1:8" ht="15.75" customHeight="1">
      <c r="A568" s="59">
        <v>45496</v>
      </c>
      <c r="B568" s="40" t="s">
        <v>190</v>
      </c>
      <c r="C568" s="40" t="s">
        <v>49</v>
      </c>
      <c r="D568" s="41" t="s">
        <v>849</v>
      </c>
      <c r="E568" s="45" t="s">
        <v>850</v>
      </c>
      <c r="F568" s="67">
        <v>45509</v>
      </c>
      <c r="G568" s="43">
        <v>125.35</v>
      </c>
      <c r="H568" s="1"/>
    </row>
    <row r="569" spans="1:8" ht="15.75" customHeight="1">
      <c r="A569" s="59">
        <v>45496</v>
      </c>
      <c r="B569" s="40" t="s">
        <v>190</v>
      </c>
      <c r="C569" s="40" t="s">
        <v>33</v>
      </c>
      <c r="D569" s="41" t="s">
        <v>849</v>
      </c>
      <c r="E569" s="45" t="s">
        <v>850</v>
      </c>
      <c r="F569" s="67">
        <v>45509</v>
      </c>
      <c r="G569" s="43">
        <v>15</v>
      </c>
      <c r="H569" s="1"/>
    </row>
    <row r="570" spans="1:8" ht="15.75" customHeight="1">
      <c r="A570" s="59">
        <v>45498</v>
      </c>
      <c r="B570" s="40" t="s">
        <v>190</v>
      </c>
      <c r="C570" s="44" t="s">
        <v>29</v>
      </c>
      <c r="D570" s="45" t="s">
        <v>851</v>
      </c>
      <c r="E570" s="46" t="s">
        <v>852</v>
      </c>
      <c r="F570" s="67">
        <v>45509</v>
      </c>
      <c r="G570" s="43">
        <v>1176.8800000000001</v>
      </c>
      <c r="H570" s="1"/>
    </row>
    <row r="571" spans="1:8" ht="15.75" customHeight="1">
      <c r="A571" s="67">
        <v>45510</v>
      </c>
      <c r="B571" s="39" t="s">
        <v>174</v>
      </c>
      <c r="C571" s="40" t="s">
        <v>48</v>
      </c>
      <c r="D571" s="41" t="s">
        <v>17</v>
      </c>
      <c r="E571" s="37" t="s">
        <v>35</v>
      </c>
      <c r="F571" s="67">
        <v>45510</v>
      </c>
      <c r="G571" s="43">
        <v>284.42</v>
      </c>
      <c r="H571" s="1"/>
    </row>
    <row r="572" spans="1:8" ht="15.75" customHeight="1">
      <c r="A572" s="67">
        <v>45510</v>
      </c>
      <c r="B572" s="39" t="s">
        <v>174</v>
      </c>
      <c r="C572" s="40" t="s">
        <v>48</v>
      </c>
      <c r="D572" s="41" t="s">
        <v>17</v>
      </c>
      <c r="E572" s="37" t="s">
        <v>35</v>
      </c>
      <c r="F572" s="67">
        <v>45510</v>
      </c>
      <c r="G572" s="43">
        <v>131.68</v>
      </c>
      <c r="H572" s="1"/>
    </row>
    <row r="573" spans="1:8" ht="15.75" customHeight="1">
      <c r="A573" s="38">
        <v>45504</v>
      </c>
      <c r="B573" s="40" t="s">
        <v>36</v>
      </c>
      <c r="C573" s="40" t="s">
        <v>26</v>
      </c>
      <c r="D573" s="45" t="s">
        <v>853</v>
      </c>
      <c r="E573" s="46" t="s">
        <v>70</v>
      </c>
      <c r="F573" s="67">
        <v>45511</v>
      </c>
      <c r="G573" s="43">
        <v>3603.5</v>
      </c>
      <c r="H573" s="1"/>
    </row>
    <row r="574" spans="1:8" ht="15.75" customHeight="1">
      <c r="A574" s="38">
        <v>45504</v>
      </c>
      <c r="B574" s="40" t="s">
        <v>36</v>
      </c>
      <c r="C574" s="40" t="s">
        <v>42</v>
      </c>
      <c r="D574" s="45" t="s">
        <v>853</v>
      </c>
      <c r="E574" s="46" t="s">
        <v>70</v>
      </c>
      <c r="F574" s="67">
        <v>45511</v>
      </c>
      <c r="G574" s="43">
        <v>24.88</v>
      </c>
      <c r="H574" s="1"/>
    </row>
    <row r="575" spans="1:8" ht="15.75" customHeight="1">
      <c r="A575" s="38">
        <v>45504</v>
      </c>
      <c r="B575" s="40" t="s">
        <v>36</v>
      </c>
      <c r="C575" s="40" t="s">
        <v>71</v>
      </c>
      <c r="D575" s="45" t="s">
        <v>854</v>
      </c>
      <c r="E575" s="46" t="s">
        <v>70</v>
      </c>
      <c r="F575" s="67">
        <v>45511</v>
      </c>
      <c r="G575" s="43">
        <v>201.44</v>
      </c>
      <c r="H575" s="1"/>
    </row>
    <row r="576" spans="1:8" ht="15.75" customHeight="1">
      <c r="A576" s="38">
        <v>45510</v>
      </c>
      <c r="B576" s="40" t="s">
        <v>173</v>
      </c>
      <c r="C576" s="40" t="s">
        <v>152</v>
      </c>
      <c r="D576" s="45" t="s">
        <v>60</v>
      </c>
      <c r="E576" s="46" t="s">
        <v>153</v>
      </c>
      <c r="F576" s="67">
        <v>45511</v>
      </c>
      <c r="G576" s="43">
        <v>380.55</v>
      </c>
      <c r="H576" s="1"/>
    </row>
    <row r="577" spans="1:8" ht="15.75" customHeight="1">
      <c r="A577" s="38">
        <v>45505</v>
      </c>
      <c r="B577" s="44" t="s">
        <v>47</v>
      </c>
      <c r="C577" s="44" t="s">
        <v>92</v>
      </c>
      <c r="D577" s="48" t="s">
        <v>855</v>
      </c>
      <c r="E577" s="46" t="s">
        <v>527</v>
      </c>
      <c r="F577" s="67">
        <v>45511</v>
      </c>
      <c r="G577" s="43">
        <v>380</v>
      </c>
      <c r="H577" s="1"/>
    </row>
    <row r="578" spans="1:8" ht="15.75" customHeight="1">
      <c r="A578" s="38">
        <v>45505</v>
      </c>
      <c r="B578" s="44" t="s">
        <v>47</v>
      </c>
      <c r="C578" s="44" t="s">
        <v>92</v>
      </c>
      <c r="D578" s="48" t="s">
        <v>160</v>
      </c>
      <c r="E578" s="46" t="s">
        <v>527</v>
      </c>
      <c r="F578" s="67">
        <v>45511</v>
      </c>
      <c r="G578" s="43">
        <v>380</v>
      </c>
      <c r="H578" s="1"/>
    </row>
    <row r="579" spans="1:8" ht="15.75" customHeight="1">
      <c r="A579" s="38">
        <v>45505</v>
      </c>
      <c r="B579" s="44" t="s">
        <v>47</v>
      </c>
      <c r="C579" s="44" t="s">
        <v>92</v>
      </c>
      <c r="D579" s="48" t="s">
        <v>516</v>
      </c>
      <c r="E579" s="46" t="s">
        <v>527</v>
      </c>
      <c r="F579" s="67">
        <v>45511</v>
      </c>
      <c r="G579" s="43">
        <v>380</v>
      </c>
      <c r="H579" s="1"/>
    </row>
    <row r="580" spans="1:8" ht="15.75" customHeight="1">
      <c r="A580" s="67">
        <v>45505</v>
      </c>
      <c r="B580" s="40" t="s">
        <v>190</v>
      </c>
      <c r="C580" s="40" t="s">
        <v>28</v>
      </c>
      <c r="D580" s="41" t="s">
        <v>856</v>
      </c>
      <c r="E580" s="45" t="s">
        <v>72</v>
      </c>
      <c r="F580" s="67">
        <v>45516</v>
      </c>
      <c r="G580" s="43">
        <v>238</v>
      </c>
      <c r="H580" s="1"/>
    </row>
    <row r="581" spans="1:8" ht="15.75" customHeight="1">
      <c r="A581" s="38">
        <v>45505</v>
      </c>
      <c r="B581" s="44" t="s">
        <v>47</v>
      </c>
      <c r="C581" s="44" t="s">
        <v>77</v>
      </c>
      <c r="D581" s="41" t="s">
        <v>857</v>
      </c>
      <c r="E581" s="46" t="s">
        <v>79</v>
      </c>
      <c r="F581" s="67">
        <v>45516</v>
      </c>
      <c r="G581" s="43">
        <v>716</v>
      </c>
      <c r="H581" s="1"/>
    </row>
    <row r="582" spans="1:8" ht="15.75" customHeight="1">
      <c r="A582" s="38">
        <v>45504</v>
      </c>
      <c r="B582" s="40" t="s">
        <v>173</v>
      </c>
      <c r="C582" s="40" t="s">
        <v>73</v>
      </c>
      <c r="D582" s="45" t="s">
        <v>7</v>
      </c>
      <c r="E582" s="46" t="s">
        <v>858</v>
      </c>
      <c r="F582" s="67">
        <v>45516</v>
      </c>
      <c r="G582" s="43">
        <v>9939.15</v>
      </c>
      <c r="H582" s="1"/>
    </row>
    <row r="583" spans="1:8" ht="15.75" customHeight="1">
      <c r="A583" s="38">
        <v>45511</v>
      </c>
      <c r="B583" s="39" t="s">
        <v>47</v>
      </c>
      <c r="C583" s="40" t="s">
        <v>80</v>
      </c>
      <c r="D583" s="41" t="s">
        <v>859</v>
      </c>
      <c r="E583" s="50" t="s">
        <v>157</v>
      </c>
      <c r="F583" s="67">
        <v>45516</v>
      </c>
      <c r="G583" s="43">
        <v>1200</v>
      </c>
      <c r="H583" s="1"/>
    </row>
    <row r="584" spans="1:8" ht="15.75" customHeight="1">
      <c r="A584" s="38">
        <v>45504</v>
      </c>
      <c r="B584" s="71" t="s">
        <v>391</v>
      </c>
      <c r="C584" s="40" t="s">
        <v>131</v>
      </c>
      <c r="D584" s="61" t="s">
        <v>860</v>
      </c>
      <c r="E584" s="62" t="s">
        <v>459</v>
      </c>
      <c r="F584" s="67">
        <v>45516</v>
      </c>
      <c r="G584" s="43">
        <v>84.31</v>
      </c>
      <c r="H584" s="1"/>
    </row>
    <row r="585" spans="1:8" ht="15.75" customHeight="1">
      <c r="A585" s="59">
        <v>45504</v>
      </c>
      <c r="B585" s="60" t="s">
        <v>173</v>
      </c>
      <c r="C585" s="60" t="s">
        <v>73</v>
      </c>
      <c r="D585" s="61" t="s">
        <v>7</v>
      </c>
      <c r="E585" s="62" t="s">
        <v>858</v>
      </c>
      <c r="F585" s="67">
        <v>45516</v>
      </c>
      <c r="G585" s="43">
        <v>3226.06</v>
      </c>
      <c r="H585" s="1"/>
    </row>
    <row r="586" spans="1:8" ht="15.75" customHeight="1">
      <c r="A586" s="67">
        <v>45511</v>
      </c>
      <c r="B586" s="40" t="s">
        <v>190</v>
      </c>
      <c r="C586" s="44" t="s">
        <v>29</v>
      </c>
      <c r="D586" s="45" t="s">
        <v>861</v>
      </c>
      <c r="E586" s="46" t="s">
        <v>56</v>
      </c>
      <c r="F586" s="67">
        <v>45517</v>
      </c>
      <c r="G586" s="43">
        <v>616.41999999999996</v>
      </c>
      <c r="H586" s="1"/>
    </row>
    <row r="587" spans="1:8" ht="15.75" customHeight="1">
      <c r="A587" s="67">
        <v>45513</v>
      </c>
      <c r="B587" s="40" t="s">
        <v>21</v>
      </c>
      <c r="C587" s="40" t="s">
        <v>27</v>
      </c>
      <c r="D587" s="45" t="s">
        <v>862</v>
      </c>
      <c r="E587" s="46" t="s">
        <v>136</v>
      </c>
      <c r="F587" s="67">
        <v>45517</v>
      </c>
      <c r="G587" s="43">
        <v>334.11</v>
      </c>
      <c r="H587" s="1"/>
    </row>
    <row r="588" spans="1:8" ht="15.75" customHeight="1">
      <c r="A588" s="38">
        <v>45504</v>
      </c>
      <c r="B588" s="40" t="s">
        <v>36</v>
      </c>
      <c r="C588" s="40" t="s">
        <v>26</v>
      </c>
      <c r="D588" s="45" t="s">
        <v>81</v>
      </c>
      <c r="E588" s="46" t="s">
        <v>863</v>
      </c>
      <c r="F588" s="67">
        <v>45523</v>
      </c>
      <c r="G588" s="43">
        <v>36.03</v>
      </c>
      <c r="H588" s="1"/>
    </row>
    <row r="589" spans="1:8" ht="15.75" customHeight="1">
      <c r="A589" s="38">
        <v>45504</v>
      </c>
      <c r="B589" s="39" t="s">
        <v>36</v>
      </c>
      <c r="C589" s="40" t="s">
        <v>26</v>
      </c>
      <c r="D589" s="41" t="s">
        <v>81</v>
      </c>
      <c r="E589" s="50" t="s">
        <v>864</v>
      </c>
      <c r="F589" s="67">
        <v>45523</v>
      </c>
      <c r="G589" s="43">
        <v>36.03</v>
      </c>
      <c r="H589" s="1"/>
    </row>
    <row r="590" spans="1:8" ht="15.75" customHeight="1">
      <c r="A590" s="38">
        <v>45504</v>
      </c>
      <c r="B590" s="40" t="s">
        <v>36</v>
      </c>
      <c r="C590" s="40" t="s">
        <v>26</v>
      </c>
      <c r="D590" s="45" t="s">
        <v>81</v>
      </c>
      <c r="E590" s="46" t="s">
        <v>865</v>
      </c>
      <c r="F590" s="67">
        <v>45523</v>
      </c>
      <c r="G590" s="43">
        <v>335.15</v>
      </c>
      <c r="H590" s="1"/>
    </row>
    <row r="591" spans="1:8" ht="15.75" customHeight="1">
      <c r="A591" s="38">
        <v>45504</v>
      </c>
      <c r="B591" s="40" t="s">
        <v>173</v>
      </c>
      <c r="C591" s="40" t="s">
        <v>154</v>
      </c>
      <c r="D591" s="45" t="s">
        <v>7</v>
      </c>
      <c r="E591" s="46" t="s">
        <v>866</v>
      </c>
      <c r="F591" s="67">
        <v>45523</v>
      </c>
      <c r="G591" s="43">
        <v>11715.25</v>
      </c>
      <c r="H591" s="1"/>
    </row>
    <row r="592" spans="1:8" ht="15.75" customHeight="1">
      <c r="A592" s="38">
        <v>45504</v>
      </c>
      <c r="B592" s="39" t="s">
        <v>173</v>
      </c>
      <c r="C592" s="40" t="s">
        <v>155</v>
      </c>
      <c r="D592" s="41" t="s">
        <v>81</v>
      </c>
      <c r="E592" s="46" t="s">
        <v>867</v>
      </c>
      <c r="F592" s="67">
        <v>45523</v>
      </c>
      <c r="G592" s="43">
        <v>2876.09</v>
      </c>
      <c r="H592" s="1"/>
    </row>
    <row r="593" spans="1:8" ht="15.75" customHeight="1">
      <c r="A593" s="38">
        <v>45495</v>
      </c>
      <c r="B593" s="39" t="s">
        <v>113</v>
      </c>
      <c r="C593" s="40" t="s">
        <v>113</v>
      </c>
      <c r="D593" s="45" t="s">
        <v>868</v>
      </c>
      <c r="E593" s="46" t="s">
        <v>366</v>
      </c>
      <c r="F593" s="67">
        <v>45523</v>
      </c>
      <c r="G593" s="43">
        <v>835</v>
      </c>
      <c r="H593" s="1"/>
    </row>
    <row r="594" spans="1:8" ht="15.75" customHeight="1">
      <c r="A594" s="38">
        <v>45509</v>
      </c>
      <c r="B594" s="44" t="s">
        <v>21</v>
      </c>
      <c r="C594" s="44" t="s">
        <v>27</v>
      </c>
      <c r="D594" s="41" t="s">
        <v>869</v>
      </c>
      <c r="E594" s="50" t="s">
        <v>870</v>
      </c>
      <c r="F594" s="67">
        <v>45523</v>
      </c>
      <c r="G594" s="43">
        <v>1479.92</v>
      </c>
      <c r="H594" s="1"/>
    </row>
    <row r="595" spans="1:8" ht="15.75" customHeight="1">
      <c r="A595" s="38">
        <v>45509</v>
      </c>
      <c r="B595" s="44" t="s">
        <v>41</v>
      </c>
      <c r="C595" s="44" t="s">
        <v>52</v>
      </c>
      <c r="D595" s="41" t="s">
        <v>869</v>
      </c>
      <c r="E595" s="50" t="s">
        <v>870</v>
      </c>
      <c r="F595" s="67">
        <v>45523</v>
      </c>
      <c r="G595" s="43">
        <v>39.49</v>
      </c>
      <c r="H595" s="1"/>
    </row>
    <row r="596" spans="1:8" ht="15.75" customHeight="1">
      <c r="A596" s="38">
        <v>45509</v>
      </c>
      <c r="B596" s="47" t="s">
        <v>41</v>
      </c>
      <c r="C596" s="44" t="s">
        <v>38</v>
      </c>
      <c r="D596" s="41" t="s">
        <v>869</v>
      </c>
      <c r="E596" s="50" t="s">
        <v>870</v>
      </c>
      <c r="F596" s="67">
        <v>45523</v>
      </c>
      <c r="G596" s="43">
        <v>20.440000000000001</v>
      </c>
      <c r="H596" s="1"/>
    </row>
    <row r="597" spans="1:8" ht="15.75" customHeight="1">
      <c r="A597" s="38">
        <v>45509</v>
      </c>
      <c r="B597" s="44" t="s">
        <v>21</v>
      </c>
      <c r="C597" s="44" t="s">
        <v>27</v>
      </c>
      <c r="D597" s="45" t="s">
        <v>871</v>
      </c>
      <c r="E597" s="50" t="s">
        <v>870</v>
      </c>
      <c r="F597" s="67">
        <v>45523</v>
      </c>
      <c r="G597" s="43">
        <v>949.72</v>
      </c>
      <c r="H597" s="1"/>
    </row>
    <row r="598" spans="1:8" ht="15.75" customHeight="1">
      <c r="A598" s="38">
        <v>45509</v>
      </c>
      <c r="B598" s="44" t="s">
        <v>41</v>
      </c>
      <c r="C598" s="44" t="s">
        <v>52</v>
      </c>
      <c r="D598" s="45" t="s">
        <v>871</v>
      </c>
      <c r="E598" s="50" t="s">
        <v>870</v>
      </c>
      <c r="F598" s="67">
        <v>45523</v>
      </c>
      <c r="G598" s="43">
        <v>20.72</v>
      </c>
      <c r="H598" s="1"/>
    </row>
    <row r="599" spans="1:8" ht="15.75" customHeight="1">
      <c r="A599" s="38">
        <v>45509</v>
      </c>
      <c r="B599" s="47" t="s">
        <v>41</v>
      </c>
      <c r="C599" s="44" t="s">
        <v>38</v>
      </c>
      <c r="D599" s="45" t="s">
        <v>871</v>
      </c>
      <c r="E599" s="50" t="s">
        <v>870</v>
      </c>
      <c r="F599" s="67">
        <v>45523</v>
      </c>
      <c r="G599" s="43">
        <v>12.98</v>
      </c>
      <c r="H599" s="1"/>
    </row>
    <row r="600" spans="1:8" ht="15.75" customHeight="1">
      <c r="A600" s="38">
        <v>45509</v>
      </c>
      <c r="B600" s="40" t="s">
        <v>41</v>
      </c>
      <c r="C600" s="40" t="s">
        <v>103</v>
      </c>
      <c r="D600" s="45" t="s">
        <v>871</v>
      </c>
      <c r="E600" s="50" t="s">
        <v>870</v>
      </c>
      <c r="F600" s="67">
        <v>45523</v>
      </c>
      <c r="G600" s="43">
        <v>9.9</v>
      </c>
      <c r="H600" s="1"/>
    </row>
    <row r="601" spans="1:8" ht="15.75" customHeight="1">
      <c r="A601" s="38">
        <v>45510</v>
      </c>
      <c r="B601" s="47" t="s">
        <v>47</v>
      </c>
      <c r="C601" s="44" t="s">
        <v>107</v>
      </c>
      <c r="D601" s="48" t="s">
        <v>872</v>
      </c>
      <c r="E601" s="50" t="s">
        <v>873</v>
      </c>
      <c r="F601" s="67">
        <v>45523</v>
      </c>
      <c r="G601" s="43">
        <v>310</v>
      </c>
      <c r="H601" s="1"/>
    </row>
    <row r="602" spans="1:8" ht="15.75" customHeight="1">
      <c r="A602" s="38">
        <v>45506</v>
      </c>
      <c r="B602" s="44" t="s">
        <v>47</v>
      </c>
      <c r="C602" s="44" t="s">
        <v>82</v>
      </c>
      <c r="D602" s="41" t="s">
        <v>874</v>
      </c>
      <c r="E602" s="46" t="s">
        <v>109</v>
      </c>
      <c r="F602" s="67">
        <v>45523</v>
      </c>
      <c r="G602" s="43">
        <v>357.12</v>
      </c>
      <c r="H602" s="1"/>
    </row>
    <row r="603" spans="1:8" ht="15.75" customHeight="1">
      <c r="A603" s="38">
        <v>45512</v>
      </c>
      <c r="B603" s="44" t="s">
        <v>21</v>
      </c>
      <c r="C603" s="44" t="s">
        <v>27</v>
      </c>
      <c r="D603" s="61" t="s">
        <v>875</v>
      </c>
      <c r="E603" s="50" t="s">
        <v>870</v>
      </c>
      <c r="F603" s="67">
        <v>45523</v>
      </c>
      <c r="G603" s="43">
        <v>1590.17</v>
      </c>
      <c r="H603" s="1"/>
    </row>
    <row r="604" spans="1:8" ht="15.75" customHeight="1">
      <c r="A604" s="38">
        <v>45512</v>
      </c>
      <c r="B604" s="44" t="s">
        <v>41</v>
      </c>
      <c r="C604" s="44" t="s">
        <v>52</v>
      </c>
      <c r="D604" s="61" t="s">
        <v>875</v>
      </c>
      <c r="E604" s="50" t="s">
        <v>870</v>
      </c>
      <c r="F604" s="67">
        <v>45523</v>
      </c>
      <c r="G604" s="43">
        <v>12.36</v>
      </c>
      <c r="H604" s="1"/>
    </row>
    <row r="605" spans="1:8" ht="15.75" customHeight="1">
      <c r="A605" s="38">
        <v>45512</v>
      </c>
      <c r="B605" s="47" t="s">
        <v>41</v>
      </c>
      <c r="C605" s="44" t="s">
        <v>38</v>
      </c>
      <c r="D605" s="61" t="s">
        <v>875</v>
      </c>
      <c r="E605" s="50" t="s">
        <v>870</v>
      </c>
      <c r="F605" s="67">
        <v>45523</v>
      </c>
      <c r="G605" s="43">
        <v>20.98</v>
      </c>
      <c r="H605" s="1"/>
    </row>
    <row r="606" spans="1:8" ht="15.75" customHeight="1">
      <c r="A606" s="38">
        <v>45512</v>
      </c>
      <c r="B606" s="40" t="s">
        <v>41</v>
      </c>
      <c r="C606" s="44" t="s">
        <v>59</v>
      </c>
      <c r="D606" s="61" t="s">
        <v>875</v>
      </c>
      <c r="E606" s="50" t="s">
        <v>870</v>
      </c>
      <c r="F606" s="67">
        <v>45523</v>
      </c>
      <c r="G606" s="43">
        <v>166.86</v>
      </c>
      <c r="H606" s="1"/>
    </row>
    <row r="607" spans="1:8" ht="15.75" customHeight="1">
      <c r="A607" s="67">
        <v>45516</v>
      </c>
      <c r="B607" s="44" t="s">
        <v>173</v>
      </c>
      <c r="C607" s="40" t="s">
        <v>158</v>
      </c>
      <c r="D607" s="41" t="s">
        <v>876</v>
      </c>
      <c r="E607" s="46" t="s">
        <v>109</v>
      </c>
      <c r="F607" s="67">
        <v>45523</v>
      </c>
      <c r="G607" s="43">
        <v>315.69</v>
      </c>
      <c r="H607" s="1"/>
    </row>
    <row r="608" spans="1:8" ht="15.75" customHeight="1">
      <c r="A608" s="67">
        <v>45516</v>
      </c>
      <c r="B608" s="40" t="s">
        <v>190</v>
      </c>
      <c r="C608" s="44" t="s">
        <v>29</v>
      </c>
      <c r="D608" s="45" t="s">
        <v>877</v>
      </c>
      <c r="E608" s="46" t="s">
        <v>57</v>
      </c>
      <c r="F608" s="67">
        <v>45523</v>
      </c>
      <c r="G608" s="43">
        <v>826.13</v>
      </c>
      <c r="H608" s="1"/>
    </row>
    <row r="609" spans="1:8" ht="15.75" customHeight="1">
      <c r="A609" s="67">
        <v>45523</v>
      </c>
      <c r="B609" s="40" t="s">
        <v>36</v>
      </c>
      <c r="C609" s="40" t="s">
        <v>26</v>
      </c>
      <c r="D609" s="45" t="s">
        <v>878</v>
      </c>
      <c r="E609" s="46" t="s">
        <v>89</v>
      </c>
      <c r="F609" s="67">
        <v>45523</v>
      </c>
      <c r="G609" s="43">
        <v>3268.37</v>
      </c>
      <c r="H609" s="1"/>
    </row>
    <row r="610" spans="1:8" ht="15.75" customHeight="1">
      <c r="A610" s="67">
        <v>45523</v>
      </c>
      <c r="B610" s="40" t="s">
        <v>36</v>
      </c>
      <c r="C610" s="40" t="s">
        <v>71</v>
      </c>
      <c r="D610" s="45" t="s">
        <v>879</v>
      </c>
      <c r="E610" s="50" t="s">
        <v>89</v>
      </c>
      <c r="F610" s="67">
        <v>45523</v>
      </c>
      <c r="G610" s="43">
        <v>221.97</v>
      </c>
      <c r="H610" s="1"/>
    </row>
    <row r="611" spans="1:8" ht="15.75" customHeight="1">
      <c r="A611" s="67">
        <v>45523</v>
      </c>
      <c r="B611" s="40" t="s">
        <v>36</v>
      </c>
      <c r="C611" s="40" t="s">
        <v>26</v>
      </c>
      <c r="D611" s="45" t="s">
        <v>878</v>
      </c>
      <c r="E611" s="46" t="s">
        <v>90</v>
      </c>
      <c r="F611" s="67">
        <v>45523</v>
      </c>
      <c r="G611" s="43">
        <v>3268.37</v>
      </c>
      <c r="H611" s="1"/>
    </row>
    <row r="612" spans="1:8" ht="15.75" customHeight="1">
      <c r="A612" s="67">
        <v>45523</v>
      </c>
      <c r="B612" s="40" t="s">
        <v>36</v>
      </c>
      <c r="C612" s="40" t="s">
        <v>26</v>
      </c>
      <c r="D612" s="45" t="s">
        <v>878</v>
      </c>
      <c r="E612" s="46" t="s">
        <v>97</v>
      </c>
      <c r="F612" s="67">
        <v>45523</v>
      </c>
      <c r="G612" s="43">
        <v>5000</v>
      </c>
      <c r="H612" s="1"/>
    </row>
    <row r="613" spans="1:8" ht="15.75" customHeight="1">
      <c r="A613" s="59">
        <v>45504</v>
      </c>
      <c r="B613" s="40" t="s">
        <v>173</v>
      </c>
      <c r="C613" s="40" t="s">
        <v>154</v>
      </c>
      <c r="D613" s="45" t="s">
        <v>7</v>
      </c>
      <c r="E613" s="46" t="s">
        <v>880</v>
      </c>
      <c r="F613" s="67">
        <v>45523</v>
      </c>
      <c r="G613" s="43">
        <v>3634.69</v>
      </c>
      <c r="H613" s="1"/>
    </row>
    <row r="614" spans="1:8" ht="15.75" customHeight="1">
      <c r="A614" s="59">
        <v>45504</v>
      </c>
      <c r="B614" s="40" t="s">
        <v>174</v>
      </c>
      <c r="C614" s="40" t="s">
        <v>48</v>
      </c>
      <c r="D614" s="45" t="s">
        <v>7</v>
      </c>
      <c r="E614" s="46" t="s">
        <v>881</v>
      </c>
      <c r="F614" s="67">
        <v>45523</v>
      </c>
      <c r="G614" s="43">
        <v>544.91</v>
      </c>
      <c r="H614" s="1"/>
    </row>
    <row r="615" spans="1:8" ht="15.75" customHeight="1">
      <c r="A615" s="59">
        <v>45504</v>
      </c>
      <c r="B615" s="39" t="s">
        <v>47</v>
      </c>
      <c r="C615" s="40" t="s">
        <v>167</v>
      </c>
      <c r="D615" s="45" t="s">
        <v>7</v>
      </c>
      <c r="E615" s="46" t="s">
        <v>882</v>
      </c>
      <c r="F615" s="67">
        <v>45523</v>
      </c>
      <c r="G615" s="43">
        <v>222.22</v>
      </c>
      <c r="H615" s="1"/>
    </row>
    <row r="616" spans="1:8" ht="15.75" customHeight="1">
      <c r="A616" s="59">
        <v>45504</v>
      </c>
      <c r="B616" s="40" t="s">
        <v>173</v>
      </c>
      <c r="C616" s="40" t="s">
        <v>155</v>
      </c>
      <c r="D616" s="45" t="s">
        <v>7</v>
      </c>
      <c r="E616" s="46" t="s">
        <v>883</v>
      </c>
      <c r="F616" s="67">
        <v>45523</v>
      </c>
      <c r="G616" s="43">
        <v>545.63</v>
      </c>
      <c r="H616" s="1"/>
    </row>
    <row r="617" spans="1:8" ht="15.75" customHeight="1">
      <c r="A617" s="59">
        <v>45504</v>
      </c>
      <c r="B617" s="40" t="s">
        <v>174</v>
      </c>
      <c r="C617" s="40" t="s">
        <v>48</v>
      </c>
      <c r="D617" s="45" t="s">
        <v>7</v>
      </c>
      <c r="E617" s="46" t="s">
        <v>884</v>
      </c>
      <c r="F617" s="67">
        <v>45523</v>
      </c>
      <c r="G617" s="43">
        <v>54.46</v>
      </c>
      <c r="H617" s="1"/>
    </row>
    <row r="618" spans="1:8" ht="15.75" customHeight="1">
      <c r="A618" s="59">
        <v>45504</v>
      </c>
      <c r="B618" s="39" t="s">
        <v>47</v>
      </c>
      <c r="C618" s="40" t="s">
        <v>167</v>
      </c>
      <c r="D618" s="45" t="s">
        <v>7</v>
      </c>
      <c r="E618" s="46" t="s">
        <v>885</v>
      </c>
      <c r="F618" s="67">
        <v>45523</v>
      </c>
      <c r="G618" s="43">
        <v>22.22</v>
      </c>
      <c r="H618" s="1"/>
    </row>
    <row r="619" spans="1:8" ht="15.75" customHeight="1">
      <c r="A619" s="59">
        <v>45524</v>
      </c>
      <c r="B619" s="39" t="s">
        <v>174</v>
      </c>
      <c r="C619" s="40" t="s">
        <v>48</v>
      </c>
      <c r="D619" s="41" t="s">
        <v>17</v>
      </c>
      <c r="E619" s="37" t="s">
        <v>35</v>
      </c>
      <c r="F619" s="59">
        <v>45524</v>
      </c>
      <c r="G619" s="43">
        <v>152.74</v>
      </c>
      <c r="H619" s="1"/>
    </row>
    <row r="620" spans="1:8" ht="15.75" customHeight="1">
      <c r="A620" s="67">
        <v>45509</v>
      </c>
      <c r="B620" s="40" t="s">
        <v>21</v>
      </c>
      <c r="C620" s="40" t="s">
        <v>27</v>
      </c>
      <c r="D620" s="45" t="s">
        <v>886</v>
      </c>
      <c r="E620" s="46" t="s">
        <v>136</v>
      </c>
      <c r="F620" s="67">
        <v>45524</v>
      </c>
      <c r="G620" s="43">
        <v>350.05</v>
      </c>
      <c r="H620" s="1"/>
    </row>
    <row r="621" spans="1:8" ht="15.75" customHeight="1">
      <c r="A621" s="67">
        <v>45511</v>
      </c>
      <c r="B621" s="40" t="s">
        <v>41</v>
      </c>
      <c r="C621" s="40" t="s">
        <v>103</v>
      </c>
      <c r="D621" s="45" t="s">
        <v>887</v>
      </c>
      <c r="E621" s="49" t="s">
        <v>888</v>
      </c>
      <c r="F621" s="67">
        <v>45525</v>
      </c>
      <c r="G621" s="43">
        <v>353</v>
      </c>
      <c r="H621" s="1"/>
    </row>
    <row r="622" spans="1:8" ht="15.75" customHeight="1">
      <c r="A622" s="38">
        <v>45499</v>
      </c>
      <c r="B622" s="39" t="s">
        <v>21</v>
      </c>
      <c r="C622" s="40" t="s">
        <v>27</v>
      </c>
      <c r="D622" s="45" t="s">
        <v>889</v>
      </c>
      <c r="E622" s="50" t="s">
        <v>366</v>
      </c>
      <c r="F622" s="67">
        <v>45525</v>
      </c>
      <c r="G622" s="43">
        <v>460.16</v>
      </c>
      <c r="H622" s="1"/>
    </row>
    <row r="623" spans="1:8" ht="15.75" customHeight="1">
      <c r="A623" s="38">
        <v>45499</v>
      </c>
      <c r="B623" s="39" t="s">
        <v>21</v>
      </c>
      <c r="C623" s="40" t="s">
        <v>27</v>
      </c>
      <c r="D623" s="45" t="s">
        <v>890</v>
      </c>
      <c r="E623" s="50" t="s">
        <v>366</v>
      </c>
      <c r="F623" s="67">
        <v>45525</v>
      </c>
      <c r="G623" s="43">
        <v>262.95</v>
      </c>
      <c r="H623" s="1"/>
    </row>
    <row r="624" spans="1:8" ht="15.75" customHeight="1">
      <c r="A624" s="38">
        <v>45499</v>
      </c>
      <c r="B624" s="39" t="s">
        <v>21</v>
      </c>
      <c r="C624" s="40" t="s">
        <v>27</v>
      </c>
      <c r="D624" s="45" t="s">
        <v>891</v>
      </c>
      <c r="E624" s="50" t="s">
        <v>366</v>
      </c>
      <c r="F624" s="67">
        <v>45525</v>
      </c>
      <c r="G624" s="43">
        <v>460.16</v>
      </c>
      <c r="H624" s="1"/>
    </row>
    <row r="625" spans="1:8" ht="15.75" customHeight="1">
      <c r="A625" s="67">
        <v>45508</v>
      </c>
      <c r="B625" s="44" t="s">
        <v>190</v>
      </c>
      <c r="C625" s="44" t="s">
        <v>33</v>
      </c>
      <c r="D625" s="45" t="s">
        <v>43</v>
      </c>
      <c r="E625" s="46" t="s">
        <v>892</v>
      </c>
      <c r="F625" s="67">
        <v>45525</v>
      </c>
      <c r="G625" s="43">
        <v>221.54</v>
      </c>
      <c r="H625" s="1"/>
    </row>
    <row r="626" spans="1:8" ht="15.75" customHeight="1">
      <c r="A626" s="67">
        <v>45524</v>
      </c>
      <c r="B626" s="39" t="s">
        <v>47</v>
      </c>
      <c r="C626" s="40" t="s">
        <v>51</v>
      </c>
      <c r="D626" s="41" t="s">
        <v>23</v>
      </c>
      <c r="E626" s="50" t="s">
        <v>53</v>
      </c>
      <c r="F626" s="67">
        <v>45525</v>
      </c>
      <c r="G626" s="43">
        <v>100</v>
      </c>
      <c r="H626" s="1"/>
    </row>
    <row r="627" spans="1:8" ht="15.75" customHeight="1">
      <c r="A627" s="67">
        <v>45511</v>
      </c>
      <c r="B627" s="39" t="s">
        <v>21</v>
      </c>
      <c r="C627" s="40" t="s">
        <v>27</v>
      </c>
      <c r="D627" s="48" t="s">
        <v>893</v>
      </c>
      <c r="E627" s="50" t="s">
        <v>74</v>
      </c>
      <c r="F627" s="67">
        <v>45526</v>
      </c>
      <c r="G627" s="43">
        <v>360</v>
      </c>
      <c r="H627" s="1"/>
    </row>
    <row r="628" spans="1:8" ht="15.75" customHeight="1">
      <c r="A628" s="67">
        <v>45511</v>
      </c>
      <c r="B628" s="39" t="s">
        <v>21</v>
      </c>
      <c r="C628" s="40" t="s">
        <v>27</v>
      </c>
      <c r="D628" s="48" t="s">
        <v>894</v>
      </c>
      <c r="E628" s="50" t="s">
        <v>74</v>
      </c>
      <c r="F628" s="67">
        <v>45526</v>
      </c>
      <c r="G628" s="43">
        <v>360</v>
      </c>
      <c r="H628" s="1"/>
    </row>
    <row r="629" spans="1:8" ht="15.75" customHeight="1">
      <c r="A629" s="67">
        <v>45511</v>
      </c>
      <c r="B629" s="39" t="s">
        <v>21</v>
      </c>
      <c r="C629" s="40" t="s">
        <v>27</v>
      </c>
      <c r="D629" s="48" t="s">
        <v>895</v>
      </c>
      <c r="E629" s="50" t="s">
        <v>74</v>
      </c>
      <c r="F629" s="67">
        <v>45526</v>
      </c>
      <c r="G629" s="43">
        <v>360</v>
      </c>
      <c r="H629" s="1"/>
    </row>
    <row r="630" spans="1:8" ht="15.75" customHeight="1">
      <c r="A630" s="59">
        <v>45523</v>
      </c>
      <c r="B630" s="40" t="s">
        <v>173</v>
      </c>
      <c r="C630" s="40" t="s">
        <v>32</v>
      </c>
      <c r="D630" s="41" t="s">
        <v>896</v>
      </c>
      <c r="E630" s="50" t="s">
        <v>11</v>
      </c>
      <c r="F630" s="42">
        <v>45530</v>
      </c>
      <c r="G630" s="43">
        <v>393.67</v>
      </c>
      <c r="H630" s="1"/>
    </row>
    <row r="631" spans="1:8" ht="15.75" customHeight="1">
      <c r="A631" s="59">
        <v>45523</v>
      </c>
      <c r="B631" s="40" t="s">
        <v>173</v>
      </c>
      <c r="C631" s="40" t="s">
        <v>32</v>
      </c>
      <c r="D631" s="41" t="s">
        <v>897</v>
      </c>
      <c r="E631" s="50" t="s">
        <v>37</v>
      </c>
      <c r="F631" s="42">
        <v>45530</v>
      </c>
      <c r="G631" s="43">
        <v>289.89999999999998</v>
      </c>
      <c r="H631" s="1"/>
    </row>
    <row r="632" spans="1:8" ht="15.75" customHeight="1">
      <c r="A632" s="59">
        <v>45523</v>
      </c>
      <c r="B632" s="40" t="s">
        <v>173</v>
      </c>
      <c r="C632" s="40" t="s">
        <v>32</v>
      </c>
      <c r="D632" s="41" t="s">
        <v>898</v>
      </c>
      <c r="E632" s="50" t="s">
        <v>121</v>
      </c>
      <c r="F632" s="42">
        <v>45530</v>
      </c>
      <c r="G632" s="43">
        <v>355.35</v>
      </c>
      <c r="H632" s="1"/>
    </row>
    <row r="633" spans="1:8" ht="15.75" customHeight="1">
      <c r="A633" s="67">
        <v>45505</v>
      </c>
      <c r="B633" s="39" t="s">
        <v>41</v>
      </c>
      <c r="C633" s="40" t="s">
        <v>38</v>
      </c>
      <c r="D633" s="41" t="s">
        <v>899</v>
      </c>
      <c r="E633" s="50" t="s">
        <v>366</v>
      </c>
      <c r="F633" s="67">
        <v>45530</v>
      </c>
      <c r="G633" s="43">
        <v>429.53</v>
      </c>
      <c r="H633" s="1"/>
    </row>
    <row r="634" spans="1:8" ht="15.75" customHeight="1">
      <c r="A634" s="67">
        <v>45505</v>
      </c>
      <c r="B634" s="40" t="s">
        <v>41</v>
      </c>
      <c r="C634" s="44" t="s">
        <v>59</v>
      </c>
      <c r="D634" s="41" t="s">
        <v>899</v>
      </c>
      <c r="E634" s="50" t="s">
        <v>366</v>
      </c>
      <c r="F634" s="67">
        <v>45530</v>
      </c>
      <c r="G634" s="43">
        <v>97.3</v>
      </c>
      <c r="H634" s="1"/>
    </row>
    <row r="635" spans="1:8" ht="15.75" customHeight="1">
      <c r="A635" s="67">
        <v>45505</v>
      </c>
      <c r="B635" s="39" t="s">
        <v>41</v>
      </c>
      <c r="C635" s="40" t="s">
        <v>38</v>
      </c>
      <c r="D635" s="45" t="s">
        <v>900</v>
      </c>
      <c r="E635" s="50" t="s">
        <v>366</v>
      </c>
      <c r="F635" s="67">
        <v>45530</v>
      </c>
      <c r="G635" s="43">
        <v>566.08000000000004</v>
      </c>
      <c r="H635" s="1"/>
    </row>
    <row r="636" spans="1:8" ht="15.75" customHeight="1">
      <c r="A636" s="67">
        <v>45505</v>
      </c>
      <c r="B636" s="39" t="s">
        <v>41</v>
      </c>
      <c r="C636" s="44" t="s">
        <v>59</v>
      </c>
      <c r="D636" s="45" t="s">
        <v>900</v>
      </c>
      <c r="E636" s="50" t="s">
        <v>366</v>
      </c>
      <c r="F636" s="67">
        <v>45530</v>
      </c>
      <c r="G636" s="43">
        <v>97.3</v>
      </c>
      <c r="H636" s="1"/>
    </row>
    <row r="637" spans="1:8" ht="15.75" customHeight="1">
      <c r="A637" s="67">
        <v>45519</v>
      </c>
      <c r="B637" s="44" t="s">
        <v>47</v>
      </c>
      <c r="C637" s="44" t="s">
        <v>83</v>
      </c>
      <c r="D637" s="48" t="s">
        <v>901</v>
      </c>
      <c r="E637" s="46" t="s">
        <v>84</v>
      </c>
      <c r="F637" s="67">
        <v>45530</v>
      </c>
      <c r="G637" s="43">
        <v>1200</v>
      </c>
      <c r="H637" s="1"/>
    </row>
    <row r="638" spans="1:8" ht="15.75" customHeight="1">
      <c r="A638" s="67">
        <v>45524</v>
      </c>
      <c r="B638" s="44" t="s">
        <v>173</v>
      </c>
      <c r="C638" s="44" t="s">
        <v>30</v>
      </c>
      <c r="D638" s="48" t="s">
        <v>902</v>
      </c>
      <c r="E638" s="46" t="s">
        <v>658</v>
      </c>
      <c r="F638" s="67">
        <v>45530</v>
      </c>
      <c r="G638" s="43">
        <v>795.15</v>
      </c>
      <c r="H638" s="1"/>
    </row>
    <row r="639" spans="1:8" ht="15.75" customHeight="1">
      <c r="A639" s="67">
        <v>45530</v>
      </c>
      <c r="B639" s="47" t="s">
        <v>47</v>
      </c>
      <c r="C639" s="44" t="s">
        <v>34</v>
      </c>
      <c r="D639" s="48" t="s">
        <v>903</v>
      </c>
      <c r="E639" s="46" t="s">
        <v>444</v>
      </c>
      <c r="F639" s="67">
        <v>45530</v>
      </c>
      <c r="G639" s="43">
        <v>220</v>
      </c>
      <c r="H639" s="1"/>
    </row>
    <row r="640" spans="1:8" ht="15.75" customHeight="1">
      <c r="A640" s="67">
        <v>45523</v>
      </c>
      <c r="B640" s="44" t="s">
        <v>173</v>
      </c>
      <c r="C640" s="44" t="s">
        <v>32</v>
      </c>
      <c r="D640" s="45" t="s">
        <v>904</v>
      </c>
      <c r="E640" s="46" t="s">
        <v>37</v>
      </c>
      <c r="F640" s="67">
        <v>45530</v>
      </c>
      <c r="G640" s="43">
        <v>1310.98</v>
      </c>
      <c r="H640" s="1"/>
    </row>
    <row r="641" spans="1:8" ht="15.75" customHeight="1">
      <c r="A641" s="67">
        <v>45523</v>
      </c>
      <c r="B641" s="44" t="s">
        <v>173</v>
      </c>
      <c r="C641" s="44" t="s">
        <v>32</v>
      </c>
      <c r="D641" s="45" t="s">
        <v>905</v>
      </c>
      <c r="E641" s="49" t="s">
        <v>239</v>
      </c>
      <c r="F641" s="67">
        <v>45530</v>
      </c>
      <c r="G641" s="43">
        <v>146.31</v>
      </c>
      <c r="H641" s="1"/>
    </row>
    <row r="642" spans="1:8" ht="15.75" customHeight="1">
      <c r="A642" s="38">
        <v>45534</v>
      </c>
      <c r="B642" s="44" t="s">
        <v>173</v>
      </c>
      <c r="C642" s="40" t="s">
        <v>31</v>
      </c>
      <c r="D642" s="41" t="s">
        <v>906</v>
      </c>
      <c r="E642" s="50" t="s">
        <v>58</v>
      </c>
      <c r="F642" s="67">
        <v>45530</v>
      </c>
      <c r="G642" s="43">
        <v>13506</v>
      </c>
      <c r="H642" s="1"/>
    </row>
    <row r="643" spans="1:8" ht="15.75" customHeight="1">
      <c r="A643" s="67">
        <v>45523</v>
      </c>
      <c r="B643" s="44" t="s">
        <v>173</v>
      </c>
      <c r="C643" s="44" t="s">
        <v>32</v>
      </c>
      <c r="D643" s="45" t="s">
        <v>907</v>
      </c>
      <c r="E643" s="46" t="s">
        <v>11</v>
      </c>
      <c r="F643" s="67">
        <v>45530</v>
      </c>
      <c r="G643" s="43">
        <v>836.36</v>
      </c>
      <c r="H643" s="1"/>
    </row>
    <row r="644" spans="1:8" ht="15.75" customHeight="1">
      <c r="A644" s="67">
        <v>45530</v>
      </c>
      <c r="B644" s="40" t="s">
        <v>36</v>
      </c>
      <c r="C644" s="40" t="s">
        <v>71</v>
      </c>
      <c r="D644" s="45" t="s">
        <v>908</v>
      </c>
      <c r="E644" s="46" t="s">
        <v>97</v>
      </c>
      <c r="F644" s="67">
        <v>45530</v>
      </c>
      <c r="G644" s="43">
        <v>300.24</v>
      </c>
      <c r="H644" s="1"/>
    </row>
    <row r="645" spans="1:8" ht="15.75" customHeight="1">
      <c r="A645" s="42">
        <v>45531</v>
      </c>
      <c r="B645" s="39" t="s">
        <v>174</v>
      </c>
      <c r="C645" s="40" t="s">
        <v>48</v>
      </c>
      <c r="D645" s="41" t="s">
        <v>17</v>
      </c>
      <c r="E645" s="37" t="s">
        <v>35</v>
      </c>
      <c r="F645" s="42">
        <v>45531</v>
      </c>
      <c r="G645" s="43">
        <v>131.68</v>
      </c>
      <c r="H645" s="1"/>
    </row>
    <row r="646" spans="1:8" ht="15.75" customHeight="1">
      <c r="A646" s="42">
        <v>45531</v>
      </c>
      <c r="B646" s="39" t="s">
        <v>174</v>
      </c>
      <c r="C646" s="40" t="s">
        <v>48</v>
      </c>
      <c r="D646" s="41" t="s">
        <v>17</v>
      </c>
      <c r="E646" s="37" t="s">
        <v>35</v>
      </c>
      <c r="F646" s="42">
        <v>45531</v>
      </c>
      <c r="G646" s="43">
        <v>152.74</v>
      </c>
      <c r="H646" s="1"/>
    </row>
    <row r="647" spans="1:8" ht="15.75" customHeight="1">
      <c r="A647" s="42">
        <v>45531</v>
      </c>
      <c r="B647" s="39" t="s">
        <v>174</v>
      </c>
      <c r="C647" s="40" t="s">
        <v>48</v>
      </c>
      <c r="D647" s="41" t="s">
        <v>17</v>
      </c>
      <c r="E647" s="37" t="s">
        <v>35</v>
      </c>
      <c r="F647" s="42">
        <v>45531</v>
      </c>
      <c r="G647" s="43">
        <v>263.36</v>
      </c>
      <c r="H647" s="1"/>
    </row>
    <row r="648" spans="1:8" ht="15.75" customHeight="1">
      <c r="A648" s="42">
        <v>45531</v>
      </c>
      <c r="B648" s="39" t="s">
        <v>174</v>
      </c>
      <c r="C648" s="40" t="s">
        <v>48</v>
      </c>
      <c r="D648" s="41" t="s">
        <v>17</v>
      </c>
      <c r="E648" s="37" t="s">
        <v>35</v>
      </c>
      <c r="F648" s="42">
        <v>45531</v>
      </c>
      <c r="G648" s="43">
        <v>152.74</v>
      </c>
      <c r="H648" s="1"/>
    </row>
    <row r="649" spans="1:8" ht="15.75" customHeight="1">
      <c r="A649" s="42">
        <v>45531</v>
      </c>
      <c r="B649" s="44" t="s">
        <v>47</v>
      </c>
      <c r="C649" s="44" t="s">
        <v>44</v>
      </c>
      <c r="D649" s="41" t="s">
        <v>17</v>
      </c>
      <c r="E649" s="62" t="s">
        <v>590</v>
      </c>
      <c r="F649" s="42">
        <v>45531</v>
      </c>
      <c r="G649" s="43">
        <v>1300</v>
      </c>
      <c r="H649" s="1"/>
    </row>
    <row r="650" spans="1:8" ht="15.75" customHeight="1">
      <c r="A650" s="38">
        <v>45527</v>
      </c>
      <c r="B650" s="44" t="s">
        <v>86</v>
      </c>
      <c r="C650" s="44" t="s">
        <v>87</v>
      </c>
      <c r="D650" s="45" t="s">
        <v>909</v>
      </c>
      <c r="E650" s="46" t="s">
        <v>50</v>
      </c>
      <c r="F650" s="38">
        <v>45532</v>
      </c>
      <c r="G650" s="43">
        <v>200</v>
      </c>
      <c r="H650" s="1"/>
    </row>
    <row r="651" spans="1:8" ht="15.75" customHeight="1">
      <c r="A651" s="38">
        <v>45530</v>
      </c>
      <c r="B651" s="39" t="s">
        <v>21</v>
      </c>
      <c r="C651" s="40" t="s">
        <v>27</v>
      </c>
      <c r="D651" s="41" t="s">
        <v>515</v>
      </c>
      <c r="E651" s="46" t="s">
        <v>355</v>
      </c>
      <c r="F651" s="38">
        <v>45532</v>
      </c>
      <c r="G651" s="43">
        <v>364.33</v>
      </c>
      <c r="H651" s="1"/>
    </row>
    <row r="652" spans="1:8" ht="15.75" customHeight="1">
      <c r="A652" s="38">
        <v>45529</v>
      </c>
      <c r="B652" s="44" t="s">
        <v>47</v>
      </c>
      <c r="C652" s="44" t="s">
        <v>39</v>
      </c>
      <c r="D652" s="45" t="s">
        <v>910</v>
      </c>
      <c r="E652" s="46" t="s">
        <v>91</v>
      </c>
      <c r="F652" s="38">
        <v>45532</v>
      </c>
      <c r="G652" s="43">
        <v>1800</v>
      </c>
      <c r="H652" s="1"/>
    </row>
    <row r="653" spans="1:8" ht="15.75" customHeight="1">
      <c r="A653" s="38">
        <v>45533</v>
      </c>
      <c r="B653" s="44" t="s">
        <v>173</v>
      </c>
      <c r="C653" s="44" t="s">
        <v>12</v>
      </c>
      <c r="D653" s="45" t="s">
        <v>911</v>
      </c>
      <c r="E653" s="46" t="s">
        <v>912</v>
      </c>
      <c r="F653" s="38">
        <v>45533</v>
      </c>
      <c r="G653" s="43">
        <v>133981</v>
      </c>
      <c r="H653" s="1"/>
    </row>
    <row r="654" spans="1:8" ht="15.75" customHeight="1">
      <c r="A654" s="38">
        <v>45509</v>
      </c>
      <c r="B654" s="44" t="s">
        <v>10</v>
      </c>
      <c r="C654" s="44" t="s">
        <v>10</v>
      </c>
      <c r="D654" s="45" t="s">
        <v>913</v>
      </c>
      <c r="E654" s="50" t="s">
        <v>120</v>
      </c>
      <c r="F654" s="38">
        <v>45534</v>
      </c>
      <c r="G654" s="43">
        <v>150</v>
      </c>
      <c r="H654" s="1"/>
    </row>
    <row r="655" spans="1:8" ht="15.75" customHeight="1">
      <c r="A655" s="38">
        <v>45527</v>
      </c>
      <c r="B655" s="44" t="s">
        <v>10</v>
      </c>
      <c r="C655" s="44" t="s">
        <v>10</v>
      </c>
      <c r="D655" s="45" t="s">
        <v>914</v>
      </c>
      <c r="E655" s="50" t="s">
        <v>915</v>
      </c>
      <c r="F655" s="38">
        <v>45534</v>
      </c>
      <c r="G655" s="43">
        <v>100</v>
      </c>
      <c r="H655" s="1"/>
    </row>
    <row r="656" spans="1:8" ht="15.75" customHeight="1">
      <c r="A656" s="38">
        <v>45534</v>
      </c>
      <c r="B656" s="44" t="s">
        <v>173</v>
      </c>
      <c r="C656" s="40" t="s">
        <v>18</v>
      </c>
      <c r="D656" s="41" t="s">
        <v>23</v>
      </c>
      <c r="E656" s="50" t="s">
        <v>20</v>
      </c>
      <c r="F656" s="38">
        <v>45534</v>
      </c>
      <c r="G656" s="43">
        <v>3703.14</v>
      </c>
      <c r="H656" s="1"/>
    </row>
    <row r="657" spans="1:8" ht="15.75" customHeight="1">
      <c r="A657" s="38">
        <v>45511</v>
      </c>
      <c r="B657" s="44" t="s">
        <v>10</v>
      </c>
      <c r="C657" s="44" t="s">
        <v>10</v>
      </c>
      <c r="D657" s="45" t="s">
        <v>916</v>
      </c>
      <c r="E657" s="46" t="s">
        <v>102</v>
      </c>
      <c r="F657" s="38">
        <v>45534</v>
      </c>
      <c r="G657" s="43">
        <v>200</v>
      </c>
      <c r="H657" s="1"/>
    </row>
    <row r="658" spans="1:8" ht="15.75" customHeight="1">
      <c r="A658" s="38">
        <v>45520</v>
      </c>
      <c r="B658" s="44" t="s">
        <v>10</v>
      </c>
      <c r="C658" s="44" t="s">
        <v>10</v>
      </c>
      <c r="D658" s="45" t="s">
        <v>917</v>
      </c>
      <c r="E658" s="46" t="s">
        <v>102</v>
      </c>
      <c r="F658" s="38">
        <v>45534</v>
      </c>
      <c r="G658" s="43">
        <v>50</v>
      </c>
      <c r="H658" s="1"/>
    </row>
    <row r="659" spans="1:8" ht="15.75" customHeight="1">
      <c r="A659" s="38">
        <v>45510</v>
      </c>
      <c r="B659" s="44" t="s">
        <v>10</v>
      </c>
      <c r="C659" s="44" t="s">
        <v>10</v>
      </c>
      <c r="D659" s="45" t="s">
        <v>918</v>
      </c>
      <c r="E659" s="50" t="s">
        <v>919</v>
      </c>
      <c r="F659" s="38">
        <v>45534</v>
      </c>
      <c r="G659" s="43">
        <v>125</v>
      </c>
      <c r="H659" s="1"/>
    </row>
    <row r="660" spans="1:8" ht="15.75" customHeight="1">
      <c r="A660" s="38">
        <v>45531</v>
      </c>
      <c r="B660" s="39" t="s">
        <v>21</v>
      </c>
      <c r="C660" s="40" t="s">
        <v>27</v>
      </c>
      <c r="D660" s="45" t="s">
        <v>920</v>
      </c>
      <c r="E660" s="50" t="s">
        <v>136</v>
      </c>
      <c r="F660" s="38">
        <v>45534</v>
      </c>
      <c r="G660" s="43">
        <v>353.97</v>
      </c>
      <c r="H660" s="1"/>
    </row>
    <row r="661" spans="1:8" ht="15.75" customHeight="1">
      <c r="A661" s="38">
        <v>45531</v>
      </c>
      <c r="B661" s="39" t="s">
        <v>21</v>
      </c>
      <c r="C661" s="40" t="s">
        <v>27</v>
      </c>
      <c r="D661" s="45" t="s">
        <v>921</v>
      </c>
      <c r="E661" s="50" t="s">
        <v>136</v>
      </c>
      <c r="F661" s="38">
        <v>45534</v>
      </c>
      <c r="G661" s="43">
        <v>354.15</v>
      </c>
      <c r="H661" s="1"/>
    </row>
    <row r="662" spans="1:8" ht="15.75" customHeight="1">
      <c r="A662" s="38">
        <v>45534</v>
      </c>
      <c r="B662" s="44" t="s">
        <v>173</v>
      </c>
      <c r="C662" s="40" t="s">
        <v>18</v>
      </c>
      <c r="D662" s="41" t="s">
        <v>23</v>
      </c>
      <c r="E662" s="50" t="s">
        <v>20</v>
      </c>
      <c r="F662" s="38">
        <v>45534</v>
      </c>
      <c r="G662" s="43">
        <v>4031.37</v>
      </c>
      <c r="H662" s="1"/>
    </row>
    <row r="663" spans="1:8" ht="15.75" customHeight="1">
      <c r="A663" s="51"/>
      <c r="B663" s="65"/>
      <c r="C663" s="52"/>
      <c r="D663" s="53"/>
      <c r="E663" s="56"/>
      <c r="F663" s="57" t="s">
        <v>55</v>
      </c>
      <c r="G663" s="55">
        <f>SUM(G553:G662)</f>
        <v>257480.47999999998</v>
      </c>
      <c r="H663" s="1"/>
    </row>
    <row r="664" spans="1:8" ht="15.75" customHeight="1">
      <c r="A664" s="8"/>
      <c r="B664" s="9"/>
      <c r="C664" s="8"/>
      <c r="D664" s="8"/>
      <c r="E664" s="10"/>
      <c r="F664" s="11"/>
      <c r="G664" s="21"/>
      <c r="H664" s="1"/>
    </row>
    <row r="665" spans="1:8" ht="15.75" customHeight="1">
      <c r="A665" s="8"/>
      <c r="B665" s="9"/>
      <c r="C665" s="8"/>
      <c r="D665" s="8"/>
      <c r="E665" s="10"/>
      <c r="F665" s="11"/>
      <c r="G665" s="21"/>
      <c r="H665" s="1"/>
    </row>
    <row r="666" spans="1:8" ht="15.75" customHeight="1">
      <c r="A666" s="93" t="s">
        <v>741</v>
      </c>
      <c r="B666" s="93"/>
      <c r="C666" s="93"/>
      <c r="D666" s="93"/>
      <c r="E666" s="93"/>
      <c r="F666" s="93"/>
      <c r="G666" s="93"/>
      <c r="H666" s="1"/>
    </row>
    <row r="667" spans="1:8" ht="15.75" customHeight="1">
      <c r="A667" s="16"/>
      <c r="B667" s="27" t="s">
        <v>13</v>
      </c>
      <c r="C667" s="28" t="s">
        <v>14</v>
      </c>
      <c r="D667" s="28"/>
      <c r="E667" s="29"/>
      <c r="F667" s="16"/>
      <c r="G667" s="16"/>
      <c r="H667" s="1"/>
    </row>
    <row r="668" spans="1:8" ht="15.75" customHeight="1">
      <c r="A668" s="16"/>
      <c r="B668" s="30">
        <v>45478</v>
      </c>
      <c r="C668" s="94" t="s">
        <v>64</v>
      </c>
      <c r="D668" s="94"/>
      <c r="E668" s="26">
        <v>71875</v>
      </c>
      <c r="F668" s="16"/>
      <c r="G668" s="16"/>
      <c r="H668" s="1"/>
    </row>
    <row r="669" spans="1:8" ht="15.75" customHeight="1">
      <c r="A669" s="16"/>
      <c r="B669" s="30">
        <v>45478</v>
      </c>
      <c r="C669" s="94" t="s">
        <v>64</v>
      </c>
      <c r="D669" s="94"/>
      <c r="E669" s="26">
        <v>207056.96</v>
      </c>
      <c r="F669" s="16"/>
      <c r="G669" s="16"/>
      <c r="H669" s="1"/>
    </row>
    <row r="670" spans="1:8" ht="15.75" customHeight="1">
      <c r="A670" s="16"/>
      <c r="B670" s="30"/>
      <c r="C670" s="94" t="s">
        <v>19</v>
      </c>
      <c r="D670" s="94"/>
      <c r="E670" s="36"/>
      <c r="F670" s="31"/>
      <c r="G670" s="16"/>
      <c r="H670" s="1"/>
    </row>
    <row r="671" spans="1:8" ht="15.75" customHeight="1">
      <c r="A671" s="16"/>
      <c r="B671" s="30">
        <v>45504</v>
      </c>
      <c r="C671" s="94" t="s">
        <v>15</v>
      </c>
      <c r="D671" s="94"/>
      <c r="E671" s="36">
        <v>277883.38</v>
      </c>
      <c r="F671" s="16"/>
      <c r="G671" s="16"/>
      <c r="H671" s="1"/>
    </row>
    <row r="672" spans="1:8" ht="15.75" customHeight="1">
      <c r="A672" s="32" t="s">
        <v>1</v>
      </c>
      <c r="B672" s="32" t="s">
        <v>2</v>
      </c>
      <c r="C672" s="32" t="s">
        <v>46</v>
      </c>
      <c r="D672" s="34" t="s">
        <v>3</v>
      </c>
      <c r="E672" s="35" t="s">
        <v>4</v>
      </c>
      <c r="F672" s="33" t="s">
        <v>5</v>
      </c>
      <c r="G672" s="29" t="s">
        <v>6</v>
      </c>
      <c r="H672" s="1"/>
    </row>
    <row r="673" spans="1:8" ht="15.75" customHeight="1">
      <c r="A673" s="38">
        <v>45447</v>
      </c>
      <c r="B673" s="44" t="s">
        <v>47</v>
      </c>
      <c r="C673" s="44" t="s">
        <v>65</v>
      </c>
      <c r="D673" s="45" t="s">
        <v>742</v>
      </c>
      <c r="E673" s="46" t="s">
        <v>66</v>
      </c>
      <c r="F673" s="67">
        <v>45474</v>
      </c>
      <c r="G673" s="43">
        <v>1904.28</v>
      </c>
      <c r="H673" s="1"/>
    </row>
    <row r="674" spans="1:8" ht="15.75" customHeight="1">
      <c r="A674" s="38">
        <v>45446</v>
      </c>
      <c r="B674" s="40" t="s">
        <v>21</v>
      </c>
      <c r="C674" s="40" t="s">
        <v>27</v>
      </c>
      <c r="D674" s="41" t="s">
        <v>743</v>
      </c>
      <c r="E674" s="50" t="s">
        <v>744</v>
      </c>
      <c r="F674" s="67">
        <v>45474</v>
      </c>
      <c r="G674" s="43">
        <v>99.39</v>
      </c>
      <c r="H674" s="1"/>
    </row>
    <row r="675" spans="1:8" ht="15.75" customHeight="1">
      <c r="A675" s="38">
        <v>45453</v>
      </c>
      <c r="B675" s="40" t="s">
        <v>21</v>
      </c>
      <c r="C675" s="40" t="s">
        <v>27</v>
      </c>
      <c r="D675" s="41" t="s">
        <v>745</v>
      </c>
      <c r="E675" s="50" t="s">
        <v>366</v>
      </c>
      <c r="F675" s="67">
        <v>45474</v>
      </c>
      <c r="G675" s="43">
        <v>405.56</v>
      </c>
      <c r="H675" s="1"/>
    </row>
    <row r="676" spans="1:8" ht="15.75" customHeight="1">
      <c r="A676" s="67">
        <v>45481</v>
      </c>
      <c r="B676" s="44" t="s">
        <v>184</v>
      </c>
      <c r="C676" s="44" t="s">
        <v>25</v>
      </c>
      <c r="D676" s="45" t="s">
        <v>746</v>
      </c>
      <c r="E676" s="46" t="s">
        <v>54</v>
      </c>
      <c r="F676" s="67">
        <v>45474</v>
      </c>
      <c r="G676" s="43">
        <v>19040</v>
      </c>
      <c r="H676" s="1"/>
    </row>
    <row r="677" spans="1:8" ht="15.75" customHeight="1">
      <c r="A677" s="38">
        <v>45453</v>
      </c>
      <c r="B677" s="40" t="s">
        <v>21</v>
      </c>
      <c r="C677" s="40" t="s">
        <v>27</v>
      </c>
      <c r="D677" s="41" t="s">
        <v>747</v>
      </c>
      <c r="E677" s="50" t="s">
        <v>366</v>
      </c>
      <c r="F677" s="67">
        <v>45474</v>
      </c>
      <c r="G677" s="43">
        <v>405.56</v>
      </c>
      <c r="H677" s="1"/>
    </row>
    <row r="678" spans="1:8" ht="15.75" customHeight="1">
      <c r="A678" s="38">
        <v>45453</v>
      </c>
      <c r="B678" s="40" t="s">
        <v>21</v>
      </c>
      <c r="C678" s="40" t="s">
        <v>27</v>
      </c>
      <c r="D678" s="41" t="s">
        <v>748</v>
      </c>
      <c r="E678" s="50" t="s">
        <v>366</v>
      </c>
      <c r="F678" s="67">
        <v>45474</v>
      </c>
      <c r="G678" s="43">
        <v>405.56</v>
      </c>
      <c r="H678" s="1"/>
    </row>
    <row r="679" spans="1:8" ht="15.75" customHeight="1">
      <c r="A679" s="38">
        <v>45449</v>
      </c>
      <c r="B679" s="39" t="s">
        <v>113</v>
      </c>
      <c r="C679" s="40" t="s">
        <v>113</v>
      </c>
      <c r="D679" s="45" t="s">
        <v>749</v>
      </c>
      <c r="E679" s="50" t="s">
        <v>366</v>
      </c>
      <c r="F679" s="67">
        <v>45474</v>
      </c>
      <c r="G679" s="43">
        <v>835</v>
      </c>
      <c r="H679" s="1"/>
    </row>
    <row r="680" spans="1:8" ht="15.75" customHeight="1">
      <c r="A680" s="38">
        <v>45447</v>
      </c>
      <c r="B680" s="39" t="s">
        <v>41</v>
      </c>
      <c r="C680" s="40" t="s">
        <v>38</v>
      </c>
      <c r="D680" s="41" t="s">
        <v>750</v>
      </c>
      <c r="E680" s="50" t="s">
        <v>366</v>
      </c>
      <c r="F680" s="67">
        <v>45474</v>
      </c>
      <c r="G680" s="43">
        <v>456.39</v>
      </c>
      <c r="H680" s="1"/>
    </row>
    <row r="681" spans="1:8" ht="15.75" customHeight="1">
      <c r="A681" s="38">
        <v>45447</v>
      </c>
      <c r="B681" s="40" t="s">
        <v>41</v>
      </c>
      <c r="C681" s="44" t="s">
        <v>59</v>
      </c>
      <c r="D681" s="41" t="s">
        <v>750</v>
      </c>
      <c r="E681" s="50" t="s">
        <v>366</v>
      </c>
      <c r="F681" s="67">
        <v>45474</v>
      </c>
      <c r="G681" s="43">
        <v>167.2</v>
      </c>
      <c r="H681" s="1"/>
    </row>
    <row r="682" spans="1:8" ht="15.75" customHeight="1">
      <c r="A682" s="38">
        <v>45447</v>
      </c>
      <c r="B682" s="39" t="s">
        <v>41</v>
      </c>
      <c r="C682" s="40" t="s">
        <v>38</v>
      </c>
      <c r="D682" s="45" t="s">
        <v>751</v>
      </c>
      <c r="E682" s="50" t="s">
        <v>366</v>
      </c>
      <c r="F682" s="67">
        <v>45474</v>
      </c>
      <c r="G682" s="43">
        <v>535.08000000000004</v>
      </c>
      <c r="H682" s="1"/>
    </row>
    <row r="683" spans="1:8" ht="15.75" customHeight="1">
      <c r="A683" s="38">
        <v>45447</v>
      </c>
      <c r="B683" s="44" t="s">
        <v>41</v>
      </c>
      <c r="C683" s="44" t="s">
        <v>52</v>
      </c>
      <c r="D683" s="45" t="s">
        <v>751</v>
      </c>
      <c r="E683" s="50" t="s">
        <v>366</v>
      </c>
      <c r="F683" s="67">
        <v>45474</v>
      </c>
      <c r="G683" s="43">
        <v>88.69</v>
      </c>
      <c r="H683" s="1"/>
    </row>
    <row r="684" spans="1:8" ht="15.75" customHeight="1">
      <c r="A684" s="38">
        <v>45447</v>
      </c>
      <c r="B684" s="40" t="s">
        <v>41</v>
      </c>
      <c r="C684" s="44" t="s">
        <v>59</v>
      </c>
      <c r="D684" s="45" t="s">
        <v>751</v>
      </c>
      <c r="E684" s="50" t="s">
        <v>366</v>
      </c>
      <c r="F684" s="67">
        <v>45474</v>
      </c>
      <c r="G684" s="43">
        <v>237.1</v>
      </c>
      <c r="H684" s="1"/>
    </row>
    <row r="685" spans="1:8" ht="15.75" customHeight="1">
      <c r="A685" s="38">
        <v>45447</v>
      </c>
      <c r="B685" s="39" t="s">
        <v>41</v>
      </c>
      <c r="C685" s="40" t="s">
        <v>38</v>
      </c>
      <c r="D685" s="45" t="s">
        <v>752</v>
      </c>
      <c r="E685" s="50" t="s">
        <v>366</v>
      </c>
      <c r="F685" s="67">
        <v>45474</v>
      </c>
      <c r="G685" s="43">
        <v>684.84</v>
      </c>
      <c r="H685" s="1"/>
    </row>
    <row r="686" spans="1:8" ht="15.75" customHeight="1">
      <c r="A686" s="38">
        <v>45447</v>
      </c>
      <c r="B686" s="40" t="s">
        <v>41</v>
      </c>
      <c r="C686" s="44" t="s">
        <v>59</v>
      </c>
      <c r="D686" s="45" t="s">
        <v>752</v>
      </c>
      <c r="E686" s="50" t="s">
        <v>366</v>
      </c>
      <c r="F686" s="67">
        <v>45474</v>
      </c>
      <c r="G686" s="43">
        <v>48.65</v>
      </c>
      <c r="H686" s="1"/>
    </row>
    <row r="687" spans="1:8" ht="15.75" customHeight="1">
      <c r="A687" s="38">
        <v>45462</v>
      </c>
      <c r="B687" s="40" t="s">
        <v>173</v>
      </c>
      <c r="C687" s="44" t="s">
        <v>76</v>
      </c>
      <c r="D687" s="48" t="s">
        <v>753</v>
      </c>
      <c r="E687" s="45" t="s">
        <v>489</v>
      </c>
      <c r="F687" s="67">
        <v>45475</v>
      </c>
      <c r="G687" s="43">
        <v>380</v>
      </c>
      <c r="H687" s="1"/>
    </row>
    <row r="688" spans="1:8" ht="15.75" customHeight="1">
      <c r="A688" s="59">
        <v>45468</v>
      </c>
      <c r="B688" s="40" t="s">
        <v>190</v>
      </c>
      <c r="C688" s="44" t="s">
        <v>29</v>
      </c>
      <c r="D688" s="45" t="s">
        <v>754</v>
      </c>
      <c r="E688" s="46" t="s">
        <v>755</v>
      </c>
      <c r="F688" s="67">
        <v>45475</v>
      </c>
      <c r="G688" s="43">
        <v>1364.83</v>
      </c>
      <c r="H688" s="1"/>
    </row>
    <row r="689" spans="1:8" ht="15.75" customHeight="1">
      <c r="A689" s="67">
        <v>45475</v>
      </c>
      <c r="B689" s="39" t="s">
        <v>174</v>
      </c>
      <c r="C689" s="40" t="s">
        <v>48</v>
      </c>
      <c r="D689" s="41" t="s">
        <v>17</v>
      </c>
      <c r="E689" s="37" t="s">
        <v>35</v>
      </c>
      <c r="F689" s="67">
        <v>45475</v>
      </c>
      <c r="G689" s="43">
        <v>152.74</v>
      </c>
      <c r="H689" s="1"/>
    </row>
    <row r="690" spans="1:8" ht="15.75" customHeight="1">
      <c r="A690" s="67">
        <v>45475</v>
      </c>
      <c r="B690" s="39" t="s">
        <v>174</v>
      </c>
      <c r="C690" s="40" t="s">
        <v>48</v>
      </c>
      <c r="D690" s="41" t="s">
        <v>17</v>
      </c>
      <c r="E690" s="37" t="s">
        <v>35</v>
      </c>
      <c r="F690" s="67">
        <v>45475</v>
      </c>
      <c r="G690" s="43">
        <v>152.74</v>
      </c>
      <c r="H690" s="1"/>
    </row>
    <row r="691" spans="1:8" ht="15.75" customHeight="1">
      <c r="A691" s="67">
        <v>45475</v>
      </c>
      <c r="B691" s="39" t="s">
        <v>174</v>
      </c>
      <c r="C691" s="40" t="s">
        <v>48</v>
      </c>
      <c r="D691" s="41" t="s">
        <v>17</v>
      </c>
      <c r="E691" s="37" t="s">
        <v>35</v>
      </c>
      <c r="F691" s="67">
        <v>45475</v>
      </c>
      <c r="G691" s="43">
        <v>131.68</v>
      </c>
      <c r="H691" s="1"/>
    </row>
    <row r="692" spans="1:8" ht="15.75" customHeight="1">
      <c r="A692" s="38">
        <v>45468</v>
      </c>
      <c r="B692" s="40" t="s">
        <v>21</v>
      </c>
      <c r="C692" s="40" t="s">
        <v>27</v>
      </c>
      <c r="D692" s="45" t="s">
        <v>756</v>
      </c>
      <c r="E692" s="46" t="s">
        <v>136</v>
      </c>
      <c r="F692" s="67">
        <v>45475</v>
      </c>
      <c r="G692" s="43">
        <v>269.55</v>
      </c>
      <c r="H692" s="1"/>
    </row>
    <row r="693" spans="1:8" ht="15.75" customHeight="1">
      <c r="A693" s="38">
        <v>45468</v>
      </c>
      <c r="B693" s="40" t="s">
        <v>21</v>
      </c>
      <c r="C693" s="40" t="s">
        <v>27</v>
      </c>
      <c r="D693" s="45" t="s">
        <v>757</v>
      </c>
      <c r="E693" s="46" t="s">
        <v>136</v>
      </c>
      <c r="F693" s="67">
        <v>45475</v>
      </c>
      <c r="G693" s="43">
        <v>249.85</v>
      </c>
      <c r="H693" s="1"/>
    </row>
    <row r="694" spans="1:8" ht="15.75" customHeight="1">
      <c r="A694" s="38">
        <v>45464</v>
      </c>
      <c r="B694" s="40" t="s">
        <v>21</v>
      </c>
      <c r="C694" s="40" t="s">
        <v>27</v>
      </c>
      <c r="D694" s="45" t="s">
        <v>758</v>
      </c>
      <c r="E694" s="46" t="s">
        <v>136</v>
      </c>
      <c r="F694" s="67">
        <v>45478</v>
      </c>
      <c r="G694" s="43">
        <v>567.86</v>
      </c>
      <c r="H694" s="1"/>
    </row>
    <row r="695" spans="1:8" ht="15.75" customHeight="1">
      <c r="A695" s="67">
        <v>45475</v>
      </c>
      <c r="B695" s="44" t="s">
        <v>47</v>
      </c>
      <c r="C695" s="44" t="s">
        <v>759</v>
      </c>
      <c r="D695" s="45" t="s">
        <v>760</v>
      </c>
      <c r="E695" s="50" t="s">
        <v>761</v>
      </c>
      <c r="F695" s="67">
        <v>45478</v>
      </c>
      <c r="G695" s="43">
        <v>124</v>
      </c>
      <c r="H695" s="1"/>
    </row>
    <row r="696" spans="1:8" ht="15.75" customHeight="1">
      <c r="A696" s="67">
        <v>45475</v>
      </c>
      <c r="B696" s="44" t="s">
        <v>47</v>
      </c>
      <c r="C696" s="44" t="s">
        <v>759</v>
      </c>
      <c r="D696" s="45" t="s">
        <v>762</v>
      </c>
      <c r="E696" s="50" t="s">
        <v>761</v>
      </c>
      <c r="F696" s="67">
        <v>45478</v>
      </c>
      <c r="G696" s="43">
        <v>82</v>
      </c>
      <c r="H696" s="1"/>
    </row>
    <row r="697" spans="1:8" ht="15.75" customHeight="1">
      <c r="A697" s="59">
        <v>45465</v>
      </c>
      <c r="B697" s="40" t="s">
        <v>190</v>
      </c>
      <c r="C697" s="40" t="s">
        <v>75</v>
      </c>
      <c r="D697" s="41" t="s">
        <v>763</v>
      </c>
      <c r="E697" s="45" t="s">
        <v>764</v>
      </c>
      <c r="F697" s="42">
        <v>45483</v>
      </c>
      <c r="G697" s="43">
        <v>128.33000000000001</v>
      </c>
      <c r="H697" s="1"/>
    </row>
    <row r="698" spans="1:8" ht="15.75" customHeight="1">
      <c r="A698" s="59">
        <v>45465</v>
      </c>
      <c r="B698" s="40" t="s">
        <v>190</v>
      </c>
      <c r="C698" s="40" t="s">
        <v>49</v>
      </c>
      <c r="D698" s="41" t="s">
        <v>763</v>
      </c>
      <c r="E698" s="45" t="s">
        <v>764</v>
      </c>
      <c r="F698" s="42">
        <v>45483</v>
      </c>
      <c r="G698" s="43">
        <v>106.88</v>
      </c>
      <c r="H698" s="1"/>
    </row>
    <row r="699" spans="1:8" ht="15.75" customHeight="1">
      <c r="A699" s="59">
        <v>45465</v>
      </c>
      <c r="B699" s="40" t="s">
        <v>190</v>
      </c>
      <c r="C699" s="40" t="s">
        <v>33</v>
      </c>
      <c r="D699" s="41" t="s">
        <v>763</v>
      </c>
      <c r="E699" s="45" t="s">
        <v>764</v>
      </c>
      <c r="F699" s="42">
        <v>45483</v>
      </c>
      <c r="G699" s="43">
        <v>12.5</v>
      </c>
      <c r="H699" s="1"/>
    </row>
    <row r="700" spans="1:8" ht="15.75" customHeight="1">
      <c r="A700" s="59">
        <v>45465</v>
      </c>
      <c r="B700" s="40" t="s">
        <v>190</v>
      </c>
      <c r="C700" s="40" t="s">
        <v>75</v>
      </c>
      <c r="D700" s="41" t="s">
        <v>765</v>
      </c>
      <c r="E700" s="45" t="s">
        <v>766</v>
      </c>
      <c r="F700" s="42">
        <v>45483</v>
      </c>
      <c r="G700" s="43">
        <v>94.69</v>
      </c>
      <c r="H700" s="1"/>
    </row>
    <row r="701" spans="1:8" ht="15.75" customHeight="1">
      <c r="A701" s="59">
        <v>45465</v>
      </c>
      <c r="B701" s="40" t="s">
        <v>190</v>
      </c>
      <c r="C701" s="40" t="s">
        <v>49</v>
      </c>
      <c r="D701" s="41" t="s">
        <v>765</v>
      </c>
      <c r="E701" s="45" t="s">
        <v>766</v>
      </c>
      <c r="F701" s="42">
        <v>45483</v>
      </c>
      <c r="G701" s="43">
        <v>94.9</v>
      </c>
      <c r="H701" s="1"/>
    </row>
    <row r="702" spans="1:8" ht="15.75" customHeight="1">
      <c r="A702" s="59">
        <v>45465</v>
      </c>
      <c r="B702" s="40" t="s">
        <v>190</v>
      </c>
      <c r="C702" s="40" t="s">
        <v>33</v>
      </c>
      <c r="D702" s="41" t="s">
        <v>765</v>
      </c>
      <c r="E702" s="45" t="s">
        <v>766</v>
      </c>
      <c r="F702" s="42">
        <v>45483</v>
      </c>
      <c r="G702" s="43">
        <v>30</v>
      </c>
      <c r="H702" s="1"/>
    </row>
    <row r="703" spans="1:8" ht="15.75" customHeight="1">
      <c r="A703" s="59">
        <v>45465</v>
      </c>
      <c r="B703" s="40" t="s">
        <v>190</v>
      </c>
      <c r="C703" s="40" t="s">
        <v>75</v>
      </c>
      <c r="D703" s="41" t="s">
        <v>767</v>
      </c>
      <c r="E703" s="45" t="s">
        <v>768</v>
      </c>
      <c r="F703" s="42">
        <v>45483</v>
      </c>
      <c r="G703" s="43">
        <v>108.25</v>
      </c>
      <c r="H703" s="1"/>
    </row>
    <row r="704" spans="1:8" ht="15.75" customHeight="1">
      <c r="A704" s="59">
        <v>45465</v>
      </c>
      <c r="B704" s="40" t="s">
        <v>190</v>
      </c>
      <c r="C704" s="40" t="s">
        <v>49</v>
      </c>
      <c r="D704" s="41" t="s">
        <v>767</v>
      </c>
      <c r="E704" s="45" t="s">
        <v>768</v>
      </c>
      <c r="F704" s="42">
        <v>45483</v>
      </c>
      <c r="G704" s="43">
        <v>115</v>
      </c>
      <c r="H704" s="1"/>
    </row>
    <row r="705" spans="1:8" ht="15.75" customHeight="1">
      <c r="A705" s="59">
        <v>45465</v>
      </c>
      <c r="B705" s="40" t="s">
        <v>190</v>
      </c>
      <c r="C705" s="40" t="s">
        <v>33</v>
      </c>
      <c r="D705" s="41" t="s">
        <v>767</v>
      </c>
      <c r="E705" s="45" t="s">
        <v>768</v>
      </c>
      <c r="F705" s="42">
        <v>45483</v>
      </c>
      <c r="G705" s="43">
        <v>15</v>
      </c>
      <c r="H705" s="1"/>
    </row>
    <row r="706" spans="1:8" ht="15.75" customHeight="1">
      <c r="A706" s="38">
        <v>45469</v>
      </c>
      <c r="B706" s="40" t="s">
        <v>36</v>
      </c>
      <c r="C706" s="40" t="s">
        <v>26</v>
      </c>
      <c r="D706" s="45" t="s">
        <v>769</v>
      </c>
      <c r="E706" s="46" t="s">
        <v>70</v>
      </c>
      <c r="F706" s="67">
        <v>45483</v>
      </c>
      <c r="G706" s="43">
        <v>3603.5</v>
      </c>
      <c r="H706" s="1"/>
    </row>
    <row r="707" spans="1:8" ht="15.75" customHeight="1">
      <c r="A707" s="38">
        <v>45469</v>
      </c>
      <c r="B707" s="40" t="s">
        <v>36</v>
      </c>
      <c r="C707" s="40" t="s">
        <v>42</v>
      </c>
      <c r="D707" s="45" t="s">
        <v>769</v>
      </c>
      <c r="E707" s="46" t="s">
        <v>70</v>
      </c>
      <c r="F707" s="67">
        <v>45483</v>
      </c>
      <c r="G707" s="43">
        <v>24.88</v>
      </c>
      <c r="H707" s="1"/>
    </row>
    <row r="708" spans="1:8" ht="15.75" customHeight="1">
      <c r="A708" s="38">
        <v>45469</v>
      </c>
      <c r="B708" s="40" t="s">
        <v>36</v>
      </c>
      <c r="C708" s="40" t="s">
        <v>71</v>
      </c>
      <c r="D708" s="45" t="s">
        <v>770</v>
      </c>
      <c r="E708" s="46" t="s">
        <v>70</v>
      </c>
      <c r="F708" s="67">
        <v>45483</v>
      </c>
      <c r="G708" s="43">
        <v>201.44</v>
      </c>
      <c r="H708" s="1"/>
    </row>
    <row r="709" spans="1:8" ht="15.75" customHeight="1">
      <c r="A709" s="67">
        <v>45476</v>
      </c>
      <c r="B709" s="40" t="s">
        <v>36</v>
      </c>
      <c r="C709" s="44" t="s">
        <v>521</v>
      </c>
      <c r="D709" s="48" t="s">
        <v>60</v>
      </c>
      <c r="E709" s="49" t="s">
        <v>522</v>
      </c>
      <c r="F709" s="67">
        <v>45483</v>
      </c>
      <c r="G709" s="43">
        <v>423.16</v>
      </c>
      <c r="H709" s="1"/>
    </row>
    <row r="710" spans="1:8" ht="15.75" customHeight="1">
      <c r="A710" s="67">
        <v>45475</v>
      </c>
      <c r="B710" s="44" t="s">
        <v>47</v>
      </c>
      <c r="C710" s="44" t="s">
        <v>759</v>
      </c>
      <c r="D710" s="45" t="s">
        <v>771</v>
      </c>
      <c r="E710" s="50" t="s">
        <v>761</v>
      </c>
      <c r="F710" s="67">
        <v>45483</v>
      </c>
      <c r="G710" s="43">
        <v>82</v>
      </c>
      <c r="H710" s="1"/>
    </row>
    <row r="711" spans="1:8" ht="15.75" customHeight="1">
      <c r="A711" s="67">
        <v>45475</v>
      </c>
      <c r="B711" s="40" t="s">
        <v>173</v>
      </c>
      <c r="C711" s="40" t="s">
        <v>152</v>
      </c>
      <c r="D711" s="45" t="s">
        <v>60</v>
      </c>
      <c r="E711" s="46" t="s">
        <v>153</v>
      </c>
      <c r="F711" s="67">
        <v>45483</v>
      </c>
      <c r="G711" s="43">
        <v>457</v>
      </c>
      <c r="H711" s="1"/>
    </row>
    <row r="712" spans="1:8" ht="15.75" customHeight="1">
      <c r="A712" s="67">
        <v>45483</v>
      </c>
      <c r="B712" s="44" t="s">
        <v>173</v>
      </c>
      <c r="C712" s="44" t="s">
        <v>95</v>
      </c>
      <c r="D712" s="48" t="s">
        <v>96</v>
      </c>
      <c r="E712" s="50" t="s">
        <v>566</v>
      </c>
      <c r="F712" s="67">
        <v>45483</v>
      </c>
      <c r="G712" s="43">
        <v>3654.89</v>
      </c>
      <c r="H712" s="1"/>
    </row>
    <row r="713" spans="1:8" ht="15.75" customHeight="1">
      <c r="A713" s="67">
        <v>45483</v>
      </c>
      <c r="B713" s="44" t="s">
        <v>173</v>
      </c>
      <c r="C713" s="44" t="s">
        <v>94</v>
      </c>
      <c r="D713" s="45" t="s">
        <v>7</v>
      </c>
      <c r="E713" s="46" t="s">
        <v>112</v>
      </c>
      <c r="F713" s="67">
        <v>45483</v>
      </c>
      <c r="G713" s="43">
        <v>1037.49</v>
      </c>
      <c r="H713" s="1"/>
    </row>
    <row r="714" spans="1:8" ht="15.75" customHeight="1">
      <c r="A714" s="67">
        <v>45479</v>
      </c>
      <c r="B714" s="40" t="s">
        <v>21</v>
      </c>
      <c r="C714" s="40" t="s">
        <v>27</v>
      </c>
      <c r="D714" s="45" t="s">
        <v>772</v>
      </c>
      <c r="E714" s="46" t="s">
        <v>136</v>
      </c>
      <c r="F714" s="67">
        <v>45484</v>
      </c>
      <c r="G714" s="43">
        <v>446.41</v>
      </c>
      <c r="H714" s="1"/>
    </row>
    <row r="715" spans="1:8" ht="15.75" customHeight="1">
      <c r="A715" s="67">
        <v>45484</v>
      </c>
      <c r="B715" s="39" t="s">
        <v>174</v>
      </c>
      <c r="C715" s="40" t="s">
        <v>48</v>
      </c>
      <c r="D715" s="41" t="s">
        <v>17</v>
      </c>
      <c r="E715" s="37" t="s">
        <v>35</v>
      </c>
      <c r="F715" s="67">
        <v>45484</v>
      </c>
      <c r="G715" s="43">
        <v>437.16</v>
      </c>
      <c r="H715" s="1"/>
    </row>
    <row r="716" spans="1:8" ht="15.75" customHeight="1">
      <c r="A716" s="67">
        <v>45484</v>
      </c>
      <c r="B716" s="39" t="s">
        <v>174</v>
      </c>
      <c r="C716" s="40" t="s">
        <v>48</v>
      </c>
      <c r="D716" s="41" t="s">
        <v>17</v>
      </c>
      <c r="E716" s="37" t="s">
        <v>35</v>
      </c>
      <c r="F716" s="67">
        <v>45484</v>
      </c>
      <c r="G716" s="43">
        <v>284.42</v>
      </c>
      <c r="H716" s="1"/>
    </row>
    <row r="717" spans="1:8" ht="15.75" customHeight="1">
      <c r="A717" s="67">
        <v>45484</v>
      </c>
      <c r="B717" s="39" t="s">
        <v>174</v>
      </c>
      <c r="C717" s="40" t="s">
        <v>48</v>
      </c>
      <c r="D717" s="41" t="s">
        <v>17</v>
      </c>
      <c r="E717" s="37" t="s">
        <v>35</v>
      </c>
      <c r="F717" s="67">
        <v>45484</v>
      </c>
      <c r="G717" s="43">
        <v>284.42</v>
      </c>
      <c r="H717" s="1"/>
    </row>
    <row r="718" spans="1:8" ht="15.75" customHeight="1">
      <c r="A718" s="38">
        <v>45473</v>
      </c>
      <c r="B718" s="40" t="s">
        <v>173</v>
      </c>
      <c r="C718" s="40" t="s">
        <v>154</v>
      </c>
      <c r="D718" s="45" t="s">
        <v>7</v>
      </c>
      <c r="E718" s="46" t="s">
        <v>773</v>
      </c>
      <c r="F718" s="67">
        <v>45488</v>
      </c>
      <c r="G718" s="43">
        <v>11068.42</v>
      </c>
      <c r="H718" s="1"/>
    </row>
    <row r="719" spans="1:8" ht="15.75" customHeight="1">
      <c r="A719" s="38">
        <v>45473</v>
      </c>
      <c r="B719" s="39" t="s">
        <v>173</v>
      </c>
      <c r="C719" s="40" t="s">
        <v>155</v>
      </c>
      <c r="D719" s="41" t="s">
        <v>81</v>
      </c>
      <c r="E719" s="46" t="s">
        <v>774</v>
      </c>
      <c r="F719" s="67">
        <v>45488</v>
      </c>
      <c r="G719" s="43">
        <v>3882.93</v>
      </c>
      <c r="H719" s="1"/>
    </row>
    <row r="720" spans="1:8" ht="15.75" customHeight="1">
      <c r="A720" s="38">
        <v>45473</v>
      </c>
      <c r="B720" s="39" t="s">
        <v>184</v>
      </c>
      <c r="C720" s="40" t="s">
        <v>165</v>
      </c>
      <c r="D720" s="41" t="s">
        <v>7</v>
      </c>
      <c r="E720" s="50" t="s">
        <v>775</v>
      </c>
      <c r="F720" s="67">
        <v>45488</v>
      </c>
      <c r="G720" s="43">
        <v>1173.76</v>
      </c>
      <c r="H720" s="1"/>
    </row>
    <row r="721" spans="1:8" ht="15.75" customHeight="1">
      <c r="A721" s="38">
        <v>45473</v>
      </c>
      <c r="B721" s="40" t="s">
        <v>36</v>
      </c>
      <c r="C721" s="40" t="s">
        <v>26</v>
      </c>
      <c r="D721" s="45" t="s">
        <v>81</v>
      </c>
      <c r="E721" s="46" t="s">
        <v>776</v>
      </c>
      <c r="F721" s="67">
        <v>45488</v>
      </c>
      <c r="G721" s="43">
        <v>335.15</v>
      </c>
      <c r="H721" s="1"/>
    </row>
    <row r="722" spans="1:8" ht="15.75" customHeight="1">
      <c r="A722" s="38">
        <v>45473</v>
      </c>
      <c r="B722" s="40" t="s">
        <v>36</v>
      </c>
      <c r="C722" s="40" t="s">
        <v>26</v>
      </c>
      <c r="D722" s="45" t="s">
        <v>81</v>
      </c>
      <c r="E722" s="46" t="s">
        <v>777</v>
      </c>
      <c r="F722" s="67">
        <v>45488</v>
      </c>
      <c r="G722" s="43">
        <v>36.03</v>
      </c>
      <c r="H722" s="1"/>
    </row>
    <row r="723" spans="1:8" ht="15.75" customHeight="1">
      <c r="A723" s="38">
        <v>45473</v>
      </c>
      <c r="B723" s="39" t="s">
        <v>36</v>
      </c>
      <c r="C723" s="40" t="s">
        <v>26</v>
      </c>
      <c r="D723" s="41" t="s">
        <v>81</v>
      </c>
      <c r="E723" s="50" t="s">
        <v>778</v>
      </c>
      <c r="F723" s="67">
        <v>45488</v>
      </c>
      <c r="G723" s="43">
        <v>36.03</v>
      </c>
      <c r="H723" s="1"/>
    </row>
    <row r="724" spans="1:8" ht="15.75" customHeight="1">
      <c r="A724" s="38">
        <v>45471</v>
      </c>
      <c r="B724" s="71" t="s">
        <v>337</v>
      </c>
      <c r="C724" s="40" t="s">
        <v>131</v>
      </c>
      <c r="D724" s="61" t="s">
        <v>779</v>
      </c>
      <c r="E724" s="62" t="s">
        <v>459</v>
      </c>
      <c r="F724" s="67">
        <v>45488</v>
      </c>
      <c r="G724" s="43">
        <v>250.39</v>
      </c>
      <c r="H724" s="1"/>
    </row>
    <row r="725" spans="1:8" ht="15.75" customHeight="1">
      <c r="A725" s="67">
        <v>45475</v>
      </c>
      <c r="B725" s="40" t="s">
        <v>21</v>
      </c>
      <c r="C725" s="40" t="s">
        <v>27</v>
      </c>
      <c r="D725" s="45" t="s">
        <v>780</v>
      </c>
      <c r="E725" s="46" t="s">
        <v>136</v>
      </c>
      <c r="F725" s="67">
        <v>45488</v>
      </c>
      <c r="G725" s="43">
        <v>345.67</v>
      </c>
      <c r="H725" s="1"/>
    </row>
    <row r="726" spans="1:8" ht="15.75" customHeight="1">
      <c r="A726" s="67">
        <v>45475</v>
      </c>
      <c r="B726" s="40" t="s">
        <v>21</v>
      </c>
      <c r="C726" s="40" t="s">
        <v>27</v>
      </c>
      <c r="D726" s="45" t="s">
        <v>124</v>
      </c>
      <c r="E726" s="46" t="s">
        <v>136</v>
      </c>
      <c r="F726" s="67">
        <v>45488</v>
      </c>
      <c r="G726" s="43">
        <v>513.80999999999995</v>
      </c>
      <c r="H726" s="1"/>
    </row>
    <row r="727" spans="1:8" ht="15.75" customHeight="1">
      <c r="A727" s="67">
        <v>45476</v>
      </c>
      <c r="B727" s="44" t="s">
        <v>21</v>
      </c>
      <c r="C727" s="44" t="s">
        <v>27</v>
      </c>
      <c r="D727" s="45" t="s">
        <v>781</v>
      </c>
      <c r="E727" s="49" t="s">
        <v>171</v>
      </c>
      <c r="F727" s="67">
        <v>45488</v>
      </c>
      <c r="G727" s="43">
        <v>1509.67</v>
      </c>
      <c r="H727" s="1"/>
    </row>
    <row r="728" spans="1:8" ht="15.75" customHeight="1">
      <c r="A728" s="67">
        <v>45476</v>
      </c>
      <c r="B728" s="44" t="s">
        <v>41</v>
      </c>
      <c r="C728" s="44" t="s">
        <v>52</v>
      </c>
      <c r="D728" s="45" t="s">
        <v>781</v>
      </c>
      <c r="E728" s="49" t="s">
        <v>171</v>
      </c>
      <c r="F728" s="67">
        <v>45488</v>
      </c>
      <c r="G728" s="43">
        <v>64.099999999999994</v>
      </c>
      <c r="H728" s="1"/>
    </row>
    <row r="729" spans="1:8" ht="15" customHeight="1">
      <c r="A729" s="67">
        <v>45476</v>
      </c>
      <c r="B729" s="47" t="s">
        <v>41</v>
      </c>
      <c r="C729" s="44" t="s">
        <v>38</v>
      </c>
      <c r="D729" s="45" t="s">
        <v>781</v>
      </c>
      <c r="E729" s="49" t="s">
        <v>171</v>
      </c>
      <c r="F729" s="67">
        <v>45488</v>
      </c>
      <c r="G729" s="43">
        <v>194.09</v>
      </c>
      <c r="H729" s="1"/>
    </row>
    <row r="730" spans="1:8" ht="15.75" customHeight="1">
      <c r="A730" s="67">
        <v>45476</v>
      </c>
      <c r="B730" s="44" t="s">
        <v>21</v>
      </c>
      <c r="C730" s="44" t="s">
        <v>27</v>
      </c>
      <c r="D730" s="45" t="s">
        <v>782</v>
      </c>
      <c r="E730" s="49" t="s">
        <v>410</v>
      </c>
      <c r="F730" s="67">
        <v>45488</v>
      </c>
      <c r="G730" s="43">
        <v>1030.92</v>
      </c>
      <c r="H730" s="1"/>
    </row>
    <row r="731" spans="1:8" ht="15.75" customHeight="1">
      <c r="A731" s="67">
        <v>45476</v>
      </c>
      <c r="B731" s="44" t="s">
        <v>41</v>
      </c>
      <c r="C731" s="44" t="s">
        <v>52</v>
      </c>
      <c r="D731" s="45" t="s">
        <v>782</v>
      </c>
      <c r="E731" s="49" t="s">
        <v>410</v>
      </c>
      <c r="F731" s="67">
        <v>45488</v>
      </c>
      <c r="G731" s="43">
        <v>14.36</v>
      </c>
      <c r="H731" s="1"/>
    </row>
    <row r="732" spans="1:8" ht="15.75" customHeight="1">
      <c r="A732" s="67">
        <v>45476</v>
      </c>
      <c r="B732" s="47" t="s">
        <v>41</v>
      </c>
      <c r="C732" s="44" t="s">
        <v>38</v>
      </c>
      <c r="D732" s="45" t="s">
        <v>782</v>
      </c>
      <c r="E732" s="49" t="s">
        <v>410</v>
      </c>
      <c r="F732" s="67">
        <v>45488</v>
      </c>
      <c r="G732" s="43">
        <v>170.81</v>
      </c>
      <c r="H732" s="1"/>
    </row>
    <row r="733" spans="1:8" ht="15.75" customHeight="1">
      <c r="A733" s="67">
        <v>45476</v>
      </c>
      <c r="B733" s="44" t="s">
        <v>21</v>
      </c>
      <c r="C733" s="44" t="s">
        <v>27</v>
      </c>
      <c r="D733" s="45" t="s">
        <v>783</v>
      </c>
      <c r="E733" s="49" t="s">
        <v>144</v>
      </c>
      <c r="F733" s="67">
        <v>45488</v>
      </c>
      <c r="G733" s="43">
        <v>1237.5899999999999</v>
      </c>
      <c r="H733" s="1"/>
    </row>
    <row r="734" spans="1:8" ht="15.75" customHeight="1">
      <c r="A734" s="67">
        <v>45477</v>
      </c>
      <c r="B734" s="40" t="s">
        <v>41</v>
      </c>
      <c r="C734" s="40" t="s">
        <v>103</v>
      </c>
      <c r="D734" s="45" t="s">
        <v>783</v>
      </c>
      <c r="E734" s="49" t="s">
        <v>144</v>
      </c>
      <c r="F734" s="67">
        <v>45488</v>
      </c>
      <c r="G734" s="43">
        <v>43.2</v>
      </c>
      <c r="H734" s="1"/>
    </row>
    <row r="735" spans="1:8" ht="15.75" customHeight="1">
      <c r="A735" s="67">
        <v>45477</v>
      </c>
      <c r="B735" s="47" t="s">
        <v>41</v>
      </c>
      <c r="C735" s="44" t="s">
        <v>38</v>
      </c>
      <c r="D735" s="45" t="s">
        <v>783</v>
      </c>
      <c r="E735" s="49" t="s">
        <v>144</v>
      </c>
      <c r="F735" s="67">
        <v>45488</v>
      </c>
      <c r="G735" s="43">
        <v>133.35</v>
      </c>
      <c r="H735" s="1"/>
    </row>
    <row r="736" spans="1:8" ht="15.75" customHeight="1">
      <c r="A736" s="67">
        <v>45477</v>
      </c>
      <c r="B736" s="40" t="s">
        <v>41</v>
      </c>
      <c r="C736" s="44" t="s">
        <v>59</v>
      </c>
      <c r="D736" s="45" t="s">
        <v>783</v>
      </c>
      <c r="E736" s="49" t="s">
        <v>144</v>
      </c>
      <c r="F736" s="67">
        <v>45488</v>
      </c>
      <c r="G736" s="43">
        <v>179.57</v>
      </c>
      <c r="H736" s="1"/>
    </row>
    <row r="737" spans="1:8" ht="15.75" customHeight="1">
      <c r="A737" s="67">
        <v>45476</v>
      </c>
      <c r="B737" s="44" t="s">
        <v>47</v>
      </c>
      <c r="C737" s="44" t="s">
        <v>82</v>
      </c>
      <c r="D737" s="41" t="s">
        <v>784</v>
      </c>
      <c r="E737" s="46" t="s">
        <v>109</v>
      </c>
      <c r="F737" s="67">
        <v>45488</v>
      </c>
      <c r="G737" s="43">
        <v>373.86</v>
      </c>
      <c r="H737" s="1"/>
    </row>
    <row r="738" spans="1:8" ht="15.75" customHeight="1">
      <c r="A738" s="67">
        <v>45477</v>
      </c>
      <c r="B738" s="40" t="s">
        <v>36</v>
      </c>
      <c r="C738" s="44" t="s">
        <v>521</v>
      </c>
      <c r="D738" s="48" t="s">
        <v>60</v>
      </c>
      <c r="E738" s="50" t="s">
        <v>785</v>
      </c>
      <c r="F738" s="67">
        <v>45488</v>
      </c>
      <c r="G738" s="43">
        <v>406.1</v>
      </c>
      <c r="H738" s="1"/>
    </row>
    <row r="739" spans="1:8" ht="15.75" customHeight="1">
      <c r="A739" s="67">
        <v>45481</v>
      </c>
      <c r="B739" s="40" t="s">
        <v>190</v>
      </c>
      <c r="C739" s="44" t="s">
        <v>29</v>
      </c>
      <c r="D739" s="45" t="s">
        <v>786</v>
      </c>
      <c r="E739" s="46" t="s">
        <v>56</v>
      </c>
      <c r="F739" s="67">
        <v>45488</v>
      </c>
      <c r="G739" s="43">
        <v>746.48</v>
      </c>
      <c r="H739" s="1"/>
    </row>
    <row r="740" spans="1:8" ht="15.75" customHeight="1">
      <c r="A740" s="67">
        <v>45475</v>
      </c>
      <c r="B740" s="44" t="s">
        <v>47</v>
      </c>
      <c r="C740" s="44" t="s">
        <v>77</v>
      </c>
      <c r="D740" s="41" t="s">
        <v>787</v>
      </c>
      <c r="E740" s="46" t="s">
        <v>79</v>
      </c>
      <c r="F740" s="67">
        <v>45488</v>
      </c>
      <c r="G740" s="43">
        <v>716</v>
      </c>
      <c r="H740" s="1"/>
    </row>
    <row r="741" spans="1:8" ht="15.75" customHeight="1">
      <c r="A741" s="67">
        <v>45488</v>
      </c>
      <c r="B741" s="39" t="s">
        <v>47</v>
      </c>
      <c r="C741" s="40" t="s">
        <v>51</v>
      </c>
      <c r="D741" s="41" t="s">
        <v>23</v>
      </c>
      <c r="E741" s="50" t="s">
        <v>53</v>
      </c>
      <c r="F741" s="67">
        <v>45488</v>
      </c>
      <c r="G741" s="43">
        <v>100</v>
      </c>
      <c r="H741" s="1"/>
    </row>
    <row r="742" spans="1:8" ht="15.75" customHeight="1">
      <c r="A742" s="67">
        <v>45488</v>
      </c>
      <c r="B742" s="40" t="s">
        <v>36</v>
      </c>
      <c r="C742" s="40" t="s">
        <v>26</v>
      </c>
      <c r="D742" s="45" t="s">
        <v>788</v>
      </c>
      <c r="E742" s="46" t="s">
        <v>89</v>
      </c>
      <c r="F742" s="67">
        <v>45488</v>
      </c>
      <c r="G742" s="43">
        <v>3268.37</v>
      </c>
      <c r="H742" s="1"/>
    </row>
    <row r="743" spans="1:8" ht="15.75" customHeight="1">
      <c r="A743" s="67">
        <v>45488</v>
      </c>
      <c r="B743" s="40" t="s">
        <v>36</v>
      </c>
      <c r="C743" s="40" t="s">
        <v>71</v>
      </c>
      <c r="D743" s="45" t="s">
        <v>789</v>
      </c>
      <c r="E743" s="50" t="s">
        <v>89</v>
      </c>
      <c r="F743" s="67">
        <v>45488</v>
      </c>
      <c r="G743" s="43">
        <v>221.97</v>
      </c>
      <c r="H743" s="1"/>
    </row>
    <row r="744" spans="1:8" ht="15.75" customHeight="1">
      <c r="A744" s="67">
        <v>45488</v>
      </c>
      <c r="B744" s="40" t="s">
        <v>36</v>
      </c>
      <c r="C744" s="40" t="s">
        <v>26</v>
      </c>
      <c r="D744" s="45" t="s">
        <v>788</v>
      </c>
      <c r="E744" s="46" t="s">
        <v>90</v>
      </c>
      <c r="F744" s="67">
        <v>45488</v>
      </c>
      <c r="G744" s="43">
        <v>3268.37</v>
      </c>
      <c r="H744" s="1"/>
    </row>
    <row r="745" spans="1:8" ht="15.75" customHeight="1">
      <c r="A745" s="67">
        <v>45483</v>
      </c>
      <c r="B745" s="39" t="s">
        <v>47</v>
      </c>
      <c r="C745" s="40" t="s">
        <v>80</v>
      </c>
      <c r="D745" s="41" t="s">
        <v>790</v>
      </c>
      <c r="E745" s="50" t="s">
        <v>157</v>
      </c>
      <c r="F745" s="67">
        <v>45488</v>
      </c>
      <c r="G745" s="43">
        <v>1200</v>
      </c>
      <c r="H745" s="1"/>
    </row>
    <row r="746" spans="1:8" ht="15.75" customHeight="1">
      <c r="A746" s="67">
        <v>45488</v>
      </c>
      <c r="B746" s="44" t="s">
        <v>173</v>
      </c>
      <c r="C746" s="40" t="s">
        <v>18</v>
      </c>
      <c r="D746" s="41" t="s">
        <v>23</v>
      </c>
      <c r="E746" s="46" t="s">
        <v>20</v>
      </c>
      <c r="F746" s="67">
        <v>45488</v>
      </c>
      <c r="G746" s="43">
        <v>2943.2</v>
      </c>
      <c r="H746" s="1"/>
    </row>
    <row r="747" spans="1:8" ht="15.75" customHeight="1">
      <c r="A747" s="67">
        <v>45488</v>
      </c>
      <c r="B747" s="40" t="s">
        <v>36</v>
      </c>
      <c r="C747" s="40" t="s">
        <v>26</v>
      </c>
      <c r="D747" s="45" t="s">
        <v>788</v>
      </c>
      <c r="E747" s="46" t="s">
        <v>97</v>
      </c>
      <c r="F747" s="67">
        <v>45488</v>
      </c>
      <c r="G747" s="43">
        <v>5000</v>
      </c>
      <c r="H747" s="1"/>
    </row>
    <row r="748" spans="1:8" ht="15.75" customHeight="1">
      <c r="A748" s="38">
        <v>45473</v>
      </c>
      <c r="B748" s="40" t="s">
        <v>173</v>
      </c>
      <c r="C748" s="40" t="s">
        <v>73</v>
      </c>
      <c r="D748" s="45" t="s">
        <v>7</v>
      </c>
      <c r="E748" s="46" t="s">
        <v>791</v>
      </c>
      <c r="F748" s="67">
        <v>45488</v>
      </c>
      <c r="G748" s="43">
        <v>13894.87</v>
      </c>
      <c r="H748" s="1"/>
    </row>
    <row r="749" spans="1:8" ht="15.75" customHeight="1">
      <c r="A749" s="59">
        <v>45473</v>
      </c>
      <c r="B749" s="40" t="s">
        <v>173</v>
      </c>
      <c r="C749" s="40" t="s">
        <v>154</v>
      </c>
      <c r="D749" s="45" t="s">
        <v>7</v>
      </c>
      <c r="E749" s="46" t="s">
        <v>792</v>
      </c>
      <c r="F749" s="67">
        <v>45488</v>
      </c>
      <c r="G749" s="43">
        <v>3572.7</v>
      </c>
      <c r="H749" s="1"/>
    </row>
    <row r="750" spans="1:8" ht="15.75" customHeight="1">
      <c r="A750" s="59">
        <v>45473</v>
      </c>
      <c r="B750" s="40" t="s">
        <v>174</v>
      </c>
      <c r="C750" s="40" t="s">
        <v>48</v>
      </c>
      <c r="D750" s="45" t="s">
        <v>7</v>
      </c>
      <c r="E750" s="46" t="s">
        <v>793</v>
      </c>
      <c r="F750" s="67">
        <v>45488</v>
      </c>
      <c r="G750" s="43">
        <v>1172.21</v>
      </c>
      <c r="H750" s="1"/>
    </row>
    <row r="751" spans="1:8" ht="15.75" customHeight="1">
      <c r="A751" s="59">
        <v>45473</v>
      </c>
      <c r="B751" s="39" t="s">
        <v>47</v>
      </c>
      <c r="C751" s="40" t="s">
        <v>167</v>
      </c>
      <c r="D751" s="45" t="s">
        <v>7</v>
      </c>
      <c r="E751" s="46" t="s">
        <v>794</v>
      </c>
      <c r="F751" s="67">
        <v>45488</v>
      </c>
      <c r="G751" s="43">
        <v>333.33</v>
      </c>
      <c r="H751" s="1"/>
    </row>
    <row r="752" spans="1:8" ht="15.75" customHeight="1">
      <c r="A752" s="59">
        <v>45473</v>
      </c>
      <c r="B752" s="40" t="s">
        <v>173</v>
      </c>
      <c r="C752" s="40" t="s">
        <v>155</v>
      </c>
      <c r="D752" s="45" t="s">
        <v>81</v>
      </c>
      <c r="E752" s="46" t="s">
        <v>795</v>
      </c>
      <c r="F752" s="67">
        <v>45488</v>
      </c>
      <c r="G752" s="43">
        <v>391.47</v>
      </c>
      <c r="H752" s="1"/>
    </row>
    <row r="753" spans="1:8" ht="15.75" customHeight="1">
      <c r="A753" s="59">
        <v>45473</v>
      </c>
      <c r="B753" s="40" t="s">
        <v>173</v>
      </c>
      <c r="C753" s="40" t="s">
        <v>165</v>
      </c>
      <c r="D753" s="45" t="s">
        <v>7</v>
      </c>
      <c r="E753" s="58" t="s">
        <v>796</v>
      </c>
      <c r="F753" s="67">
        <v>45488</v>
      </c>
      <c r="G753" s="43">
        <v>397.9</v>
      </c>
      <c r="H753" s="1"/>
    </row>
    <row r="754" spans="1:8" ht="15.75" customHeight="1">
      <c r="A754" s="59">
        <v>45472</v>
      </c>
      <c r="B754" s="40" t="s">
        <v>190</v>
      </c>
      <c r="C754" s="40" t="s">
        <v>28</v>
      </c>
      <c r="D754" s="41" t="s">
        <v>797</v>
      </c>
      <c r="E754" s="45" t="s">
        <v>72</v>
      </c>
      <c r="F754" s="67">
        <v>45488</v>
      </c>
      <c r="G754" s="43">
        <v>238</v>
      </c>
      <c r="H754" s="1"/>
    </row>
    <row r="755" spans="1:8" ht="15.75" customHeight="1">
      <c r="A755" s="59">
        <v>45473</v>
      </c>
      <c r="B755" s="40" t="s">
        <v>174</v>
      </c>
      <c r="C755" s="40" t="s">
        <v>48</v>
      </c>
      <c r="D755" s="45" t="s">
        <v>7</v>
      </c>
      <c r="E755" s="46" t="s">
        <v>798</v>
      </c>
      <c r="F755" s="67">
        <v>45488</v>
      </c>
      <c r="G755" s="43">
        <v>117.19</v>
      </c>
      <c r="H755" s="1"/>
    </row>
    <row r="756" spans="1:8" ht="15.75" customHeight="1">
      <c r="A756" s="59">
        <v>45473</v>
      </c>
      <c r="B756" s="39" t="s">
        <v>47</v>
      </c>
      <c r="C756" s="40" t="s">
        <v>167</v>
      </c>
      <c r="D756" s="45" t="s">
        <v>7</v>
      </c>
      <c r="E756" s="46" t="s">
        <v>799</v>
      </c>
      <c r="F756" s="67">
        <v>45488</v>
      </c>
      <c r="G756" s="43">
        <v>33.33</v>
      </c>
      <c r="H756" s="1"/>
    </row>
    <row r="757" spans="1:8" ht="15.75" customHeight="1">
      <c r="A757" s="59">
        <v>45473</v>
      </c>
      <c r="B757" s="60" t="s">
        <v>173</v>
      </c>
      <c r="C757" s="60" t="s">
        <v>73</v>
      </c>
      <c r="D757" s="61" t="s">
        <v>7</v>
      </c>
      <c r="E757" s="62" t="s">
        <v>791</v>
      </c>
      <c r="F757" s="67">
        <v>45488</v>
      </c>
      <c r="G757" s="43">
        <v>4745.78</v>
      </c>
      <c r="H757" s="1"/>
    </row>
    <row r="758" spans="1:8" ht="15.75" customHeight="1">
      <c r="A758" s="59">
        <v>45489</v>
      </c>
      <c r="B758" s="39" t="s">
        <v>174</v>
      </c>
      <c r="C758" s="40" t="s">
        <v>48</v>
      </c>
      <c r="D758" s="41" t="s">
        <v>17</v>
      </c>
      <c r="E758" s="37" t="s">
        <v>35</v>
      </c>
      <c r="F758" s="59">
        <v>45489</v>
      </c>
      <c r="G758" s="43">
        <v>131.68</v>
      </c>
      <c r="H758" s="1"/>
    </row>
    <row r="759" spans="1:8" ht="15.75" customHeight="1">
      <c r="A759" s="38">
        <v>45490</v>
      </c>
      <c r="B759" s="44" t="s">
        <v>184</v>
      </c>
      <c r="C759" s="44" t="s">
        <v>25</v>
      </c>
      <c r="D759" s="45" t="s">
        <v>800</v>
      </c>
      <c r="E759" s="46" t="s">
        <v>54</v>
      </c>
      <c r="F759" s="38">
        <v>45489</v>
      </c>
      <c r="G759" s="43">
        <v>502</v>
      </c>
      <c r="H759" s="1"/>
    </row>
    <row r="760" spans="1:8" ht="15.75" customHeight="1">
      <c r="A760" s="38">
        <v>45484</v>
      </c>
      <c r="B760" s="40" t="s">
        <v>190</v>
      </c>
      <c r="C760" s="44" t="s">
        <v>29</v>
      </c>
      <c r="D760" s="45" t="s">
        <v>801</v>
      </c>
      <c r="E760" s="46" t="s">
        <v>57</v>
      </c>
      <c r="F760" s="38">
        <v>45489</v>
      </c>
      <c r="G760" s="43">
        <v>893.39</v>
      </c>
      <c r="H760" s="1"/>
    </row>
    <row r="761" spans="1:8" ht="15.75" customHeight="1">
      <c r="A761" s="38">
        <v>45485</v>
      </c>
      <c r="B761" s="39" t="s">
        <v>113</v>
      </c>
      <c r="C761" s="40" t="s">
        <v>113</v>
      </c>
      <c r="D761" s="45" t="s">
        <v>802</v>
      </c>
      <c r="E761" s="46" t="s">
        <v>803</v>
      </c>
      <c r="F761" s="38">
        <v>45491</v>
      </c>
      <c r="G761" s="43">
        <v>90</v>
      </c>
      <c r="H761" s="1"/>
    </row>
    <row r="762" spans="1:8" ht="15.75" customHeight="1">
      <c r="A762" s="38">
        <v>45491</v>
      </c>
      <c r="B762" s="44" t="s">
        <v>173</v>
      </c>
      <c r="C762" s="44" t="s">
        <v>32</v>
      </c>
      <c r="D762" s="45" t="s">
        <v>804</v>
      </c>
      <c r="E762" s="46" t="s">
        <v>24</v>
      </c>
      <c r="F762" s="38">
        <v>45492</v>
      </c>
      <c r="G762" s="43">
        <v>304.60000000000002</v>
      </c>
      <c r="H762" s="1"/>
    </row>
    <row r="763" spans="1:8" ht="15.75" customHeight="1">
      <c r="A763" s="38">
        <v>45490</v>
      </c>
      <c r="B763" s="44" t="s">
        <v>173</v>
      </c>
      <c r="C763" s="44" t="s">
        <v>32</v>
      </c>
      <c r="D763" s="45" t="s">
        <v>805</v>
      </c>
      <c r="E763" s="46" t="s">
        <v>37</v>
      </c>
      <c r="F763" s="38">
        <v>45492</v>
      </c>
      <c r="G763" s="43">
        <v>1222.0999999999999</v>
      </c>
      <c r="H763" s="1"/>
    </row>
    <row r="764" spans="1:8" ht="15.75" customHeight="1">
      <c r="A764" s="38">
        <v>45490</v>
      </c>
      <c r="B764" s="44" t="s">
        <v>173</v>
      </c>
      <c r="C764" s="44" t="s">
        <v>32</v>
      </c>
      <c r="D764" s="45" t="s">
        <v>806</v>
      </c>
      <c r="E764" s="49" t="s">
        <v>239</v>
      </c>
      <c r="F764" s="38">
        <v>45492</v>
      </c>
      <c r="G764" s="43">
        <v>135.05000000000001</v>
      </c>
      <c r="H764" s="1"/>
    </row>
    <row r="765" spans="1:8" ht="15.75" customHeight="1">
      <c r="A765" s="38">
        <v>45491</v>
      </c>
      <c r="B765" s="44" t="s">
        <v>173</v>
      </c>
      <c r="C765" s="44" t="s">
        <v>32</v>
      </c>
      <c r="D765" s="45" t="s">
        <v>807</v>
      </c>
      <c r="E765" s="46" t="s">
        <v>11</v>
      </c>
      <c r="F765" s="38">
        <v>45492</v>
      </c>
      <c r="G765" s="43">
        <v>445.78</v>
      </c>
      <c r="H765" s="1"/>
    </row>
    <row r="766" spans="1:8" ht="15.75" customHeight="1">
      <c r="A766" s="59">
        <v>45491</v>
      </c>
      <c r="B766" s="40" t="s">
        <v>173</v>
      </c>
      <c r="C766" s="40" t="s">
        <v>32</v>
      </c>
      <c r="D766" s="41" t="s">
        <v>808</v>
      </c>
      <c r="E766" s="50" t="s">
        <v>11</v>
      </c>
      <c r="F766" s="67">
        <v>45492</v>
      </c>
      <c r="G766" s="43">
        <v>428.48</v>
      </c>
      <c r="H766" s="1"/>
    </row>
    <row r="767" spans="1:8" ht="15.75" customHeight="1">
      <c r="A767" s="59">
        <v>45490</v>
      </c>
      <c r="B767" s="40" t="s">
        <v>173</v>
      </c>
      <c r="C767" s="40" t="s">
        <v>32</v>
      </c>
      <c r="D767" s="41" t="s">
        <v>809</v>
      </c>
      <c r="E767" s="50" t="s">
        <v>37</v>
      </c>
      <c r="F767" s="67">
        <v>45492</v>
      </c>
      <c r="G767" s="43">
        <v>289.89999999999998</v>
      </c>
      <c r="H767" s="1"/>
    </row>
    <row r="768" spans="1:8" ht="15.75" customHeight="1">
      <c r="A768" s="59">
        <v>45491</v>
      </c>
      <c r="B768" s="40" t="s">
        <v>173</v>
      </c>
      <c r="C768" s="40" t="s">
        <v>32</v>
      </c>
      <c r="D768" s="41" t="s">
        <v>810</v>
      </c>
      <c r="E768" s="50" t="s">
        <v>121</v>
      </c>
      <c r="F768" s="67">
        <v>45492</v>
      </c>
      <c r="G768" s="43">
        <v>329.39</v>
      </c>
      <c r="H768" s="1"/>
    </row>
    <row r="769" spans="1:8" ht="15.75" customHeight="1">
      <c r="A769" s="38">
        <v>45495</v>
      </c>
      <c r="B769" s="40" t="s">
        <v>36</v>
      </c>
      <c r="C769" s="40" t="s">
        <v>71</v>
      </c>
      <c r="D769" s="45" t="s">
        <v>811</v>
      </c>
      <c r="E769" s="46" t="s">
        <v>97</v>
      </c>
      <c r="F769" s="38">
        <v>45495</v>
      </c>
      <c r="G769" s="43">
        <v>300.24</v>
      </c>
      <c r="H769" s="1"/>
    </row>
    <row r="770" spans="1:8" ht="15.75" customHeight="1">
      <c r="A770" s="38">
        <v>45485</v>
      </c>
      <c r="B770" s="39" t="s">
        <v>113</v>
      </c>
      <c r="C770" s="40" t="s">
        <v>113</v>
      </c>
      <c r="D770" s="41" t="s">
        <v>812</v>
      </c>
      <c r="E770" s="50" t="s">
        <v>813</v>
      </c>
      <c r="F770" s="38">
        <v>45495</v>
      </c>
      <c r="G770" s="43">
        <v>173.8</v>
      </c>
      <c r="H770" s="1"/>
    </row>
    <row r="771" spans="1:8" ht="15.75" customHeight="1">
      <c r="A771" s="38">
        <v>45503</v>
      </c>
      <c r="B771" s="44" t="s">
        <v>173</v>
      </c>
      <c r="C771" s="40" t="s">
        <v>31</v>
      </c>
      <c r="D771" s="41" t="s">
        <v>814</v>
      </c>
      <c r="E771" s="50" t="s">
        <v>58</v>
      </c>
      <c r="F771" s="38">
        <v>45495</v>
      </c>
      <c r="G771" s="43">
        <v>13500</v>
      </c>
      <c r="H771" s="1"/>
    </row>
    <row r="772" spans="1:8" ht="15.75" customHeight="1">
      <c r="A772" s="38">
        <v>45489</v>
      </c>
      <c r="B772" s="40" t="s">
        <v>41</v>
      </c>
      <c r="C772" s="40" t="s">
        <v>131</v>
      </c>
      <c r="D772" s="45" t="s">
        <v>815</v>
      </c>
      <c r="E772" s="50" t="s">
        <v>132</v>
      </c>
      <c r="F772" s="38">
        <v>45495</v>
      </c>
      <c r="G772" s="43">
        <v>133</v>
      </c>
      <c r="H772" s="1"/>
    </row>
    <row r="773" spans="1:8" ht="15.75" customHeight="1">
      <c r="A773" s="38">
        <v>45487</v>
      </c>
      <c r="B773" s="40" t="s">
        <v>173</v>
      </c>
      <c r="C773" s="44" t="s">
        <v>76</v>
      </c>
      <c r="D773" s="48" t="s">
        <v>816</v>
      </c>
      <c r="E773" s="45" t="s">
        <v>489</v>
      </c>
      <c r="F773" s="38">
        <v>45496</v>
      </c>
      <c r="G773" s="43">
        <v>484.8</v>
      </c>
      <c r="H773" s="1"/>
    </row>
    <row r="774" spans="1:8" ht="15.75" customHeight="1">
      <c r="A774" s="42">
        <v>45496</v>
      </c>
      <c r="B774" s="39" t="s">
        <v>174</v>
      </c>
      <c r="C774" s="40" t="s">
        <v>48</v>
      </c>
      <c r="D774" s="41" t="s">
        <v>17</v>
      </c>
      <c r="E774" s="37" t="s">
        <v>35</v>
      </c>
      <c r="F774" s="42">
        <v>45496</v>
      </c>
      <c r="G774" s="43">
        <v>244.91</v>
      </c>
      <c r="H774" s="1"/>
    </row>
    <row r="775" spans="1:8" ht="15.75" customHeight="1">
      <c r="A775" s="42">
        <v>45496</v>
      </c>
      <c r="B775" s="44" t="s">
        <v>47</v>
      </c>
      <c r="C775" s="44" t="s">
        <v>44</v>
      </c>
      <c r="D775" s="41" t="s">
        <v>17</v>
      </c>
      <c r="E775" s="62" t="s">
        <v>590</v>
      </c>
      <c r="F775" s="42">
        <v>45496</v>
      </c>
      <c r="G775" s="43">
        <v>866.67</v>
      </c>
      <c r="H775" s="1"/>
    </row>
    <row r="776" spans="1:8" ht="15.75" customHeight="1">
      <c r="A776" s="42">
        <v>45496</v>
      </c>
      <c r="B776" s="39" t="s">
        <v>174</v>
      </c>
      <c r="C776" s="40" t="s">
        <v>48</v>
      </c>
      <c r="D776" s="41" t="s">
        <v>17</v>
      </c>
      <c r="E776" s="37" t="s">
        <v>35</v>
      </c>
      <c r="F776" s="42">
        <v>45496</v>
      </c>
      <c r="G776" s="43">
        <v>305.48</v>
      </c>
      <c r="H776" s="1"/>
    </row>
    <row r="777" spans="1:8" ht="15.75" customHeight="1">
      <c r="A777" s="38">
        <v>45491</v>
      </c>
      <c r="B777" s="44" t="s">
        <v>173</v>
      </c>
      <c r="C777" s="40" t="s">
        <v>158</v>
      </c>
      <c r="D777" s="41" t="s">
        <v>817</v>
      </c>
      <c r="E777" s="46" t="s">
        <v>109</v>
      </c>
      <c r="F777" s="38">
        <v>45497</v>
      </c>
      <c r="G777" s="43">
        <v>1281.74</v>
      </c>
      <c r="H777" s="1"/>
    </row>
    <row r="778" spans="1:8" ht="15.75" customHeight="1">
      <c r="A778" s="38">
        <v>45496</v>
      </c>
      <c r="B778" s="44" t="s">
        <v>173</v>
      </c>
      <c r="C778" s="44" t="s">
        <v>32</v>
      </c>
      <c r="D778" s="45" t="s">
        <v>818</v>
      </c>
      <c r="E778" s="46" t="s">
        <v>11</v>
      </c>
      <c r="F778" s="38">
        <v>45497</v>
      </c>
      <c r="G778" s="43">
        <v>360.5</v>
      </c>
      <c r="H778" s="1"/>
    </row>
    <row r="779" spans="1:8" ht="15.75" customHeight="1">
      <c r="A779" s="38">
        <v>45476</v>
      </c>
      <c r="B779" s="44" t="s">
        <v>190</v>
      </c>
      <c r="C779" s="44" t="s">
        <v>33</v>
      </c>
      <c r="D779" s="45" t="s">
        <v>43</v>
      </c>
      <c r="E779" s="46" t="s">
        <v>819</v>
      </c>
      <c r="F779" s="38">
        <v>45497</v>
      </c>
      <c r="G779" s="43">
        <v>221.54</v>
      </c>
      <c r="H779" s="1"/>
    </row>
    <row r="780" spans="1:8" ht="15.75" customHeight="1">
      <c r="A780" s="38">
        <v>45489</v>
      </c>
      <c r="B780" s="47" t="s">
        <v>47</v>
      </c>
      <c r="C780" s="44" t="s">
        <v>34</v>
      </c>
      <c r="D780" s="48" t="s">
        <v>820</v>
      </c>
      <c r="E780" s="46" t="s">
        <v>444</v>
      </c>
      <c r="F780" s="38">
        <v>45497</v>
      </c>
      <c r="G780" s="43">
        <v>200</v>
      </c>
      <c r="H780" s="1"/>
    </row>
    <row r="781" spans="1:8" ht="15.75" customHeight="1">
      <c r="A781" s="38">
        <v>45485</v>
      </c>
      <c r="B781" s="40" t="s">
        <v>21</v>
      </c>
      <c r="C781" s="40" t="s">
        <v>27</v>
      </c>
      <c r="D781" s="45" t="s">
        <v>327</v>
      </c>
      <c r="E781" s="46" t="s">
        <v>136</v>
      </c>
      <c r="F781" s="38">
        <v>45499</v>
      </c>
      <c r="G781" s="43">
        <v>455.52</v>
      </c>
      <c r="H781" s="1"/>
    </row>
    <row r="782" spans="1:8" ht="15.75" customHeight="1">
      <c r="A782" s="38">
        <v>45474</v>
      </c>
      <c r="B782" s="44" t="s">
        <v>10</v>
      </c>
      <c r="C782" s="44" t="s">
        <v>10</v>
      </c>
      <c r="D782" s="45" t="s">
        <v>821</v>
      </c>
      <c r="E782" s="50" t="s">
        <v>120</v>
      </c>
      <c r="F782" s="38">
        <v>45499</v>
      </c>
      <c r="G782" s="43">
        <v>100</v>
      </c>
      <c r="H782" s="1"/>
    </row>
    <row r="783" spans="1:8" ht="15.75" customHeight="1">
      <c r="A783" s="38">
        <v>45478</v>
      </c>
      <c r="B783" s="44" t="s">
        <v>10</v>
      </c>
      <c r="C783" s="44" t="s">
        <v>10</v>
      </c>
      <c r="D783" s="45" t="s">
        <v>822</v>
      </c>
      <c r="E783" s="50" t="s">
        <v>823</v>
      </c>
      <c r="F783" s="38">
        <v>45499</v>
      </c>
      <c r="G783" s="43">
        <v>150</v>
      </c>
      <c r="H783" s="1"/>
    </row>
    <row r="784" spans="1:8" ht="15.75" customHeight="1">
      <c r="A784" s="38">
        <v>45495</v>
      </c>
      <c r="B784" s="44" t="s">
        <v>47</v>
      </c>
      <c r="C784" s="44" t="s">
        <v>39</v>
      </c>
      <c r="D784" s="45" t="s">
        <v>824</v>
      </c>
      <c r="E784" s="46" t="s">
        <v>91</v>
      </c>
      <c r="F784" s="38">
        <v>45499</v>
      </c>
      <c r="G784" s="43">
        <v>1800</v>
      </c>
      <c r="H784" s="1"/>
    </row>
    <row r="785" spans="1:8" ht="15.75" customHeight="1">
      <c r="A785" s="38">
        <v>45484</v>
      </c>
      <c r="B785" s="44" t="s">
        <v>10</v>
      </c>
      <c r="C785" s="44" t="s">
        <v>10</v>
      </c>
      <c r="D785" s="45" t="s">
        <v>825</v>
      </c>
      <c r="E785" s="50" t="s">
        <v>823</v>
      </c>
      <c r="F785" s="38">
        <v>45499</v>
      </c>
      <c r="G785" s="43">
        <v>150</v>
      </c>
      <c r="H785" s="1"/>
    </row>
    <row r="786" spans="1:8" ht="15.75" customHeight="1">
      <c r="A786" s="38">
        <v>45497</v>
      </c>
      <c r="B786" s="44" t="s">
        <v>10</v>
      </c>
      <c r="C786" s="44" t="s">
        <v>10</v>
      </c>
      <c r="D786" s="41" t="s">
        <v>826</v>
      </c>
      <c r="E786" s="50" t="s">
        <v>827</v>
      </c>
      <c r="F786" s="38">
        <v>45499</v>
      </c>
      <c r="G786" s="43">
        <v>100</v>
      </c>
      <c r="H786" s="1"/>
    </row>
    <row r="787" spans="1:8" ht="15.75" customHeight="1">
      <c r="A787" s="38">
        <v>45497</v>
      </c>
      <c r="B787" s="44" t="s">
        <v>10</v>
      </c>
      <c r="C787" s="44" t="s">
        <v>10</v>
      </c>
      <c r="D787" s="41" t="s">
        <v>828</v>
      </c>
      <c r="E787" s="46" t="s">
        <v>102</v>
      </c>
      <c r="F787" s="38">
        <v>45499</v>
      </c>
      <c r="G787" s="43">
        <v>70</v>
      </c>
      <c r="H787" s="1"/>
    </row>
    <row r="788" spans="1:8" ht="15.75" customHeight="1">
      <c r="A788" s="42">
        <v>45502</v>
      </c>
      <c r="B788" s="39" t="s">
        <v>184</v>
      </c>
      <c r="C788" s="40" t="s">
        <v>12</v>
      </c>
      <c r="D788" s="41" t="s">
        <v>829</v>
      </c>
      <c r="E788" s="50" t="s">
        <v>85</v>
      </c>
      <c r="F788" s="42">
        <v>45502</v>
      </c>
      <c r="G788" s="43">
        <v>127677</v>
      </c>
      <c r="H788" s="1"/>
    </row>
    <row r="789" spans="1:8" ht="15.75" customHeight="1">
      <c r="A789" s="38">
        <v>45485</v>
      </c>
      <c r="B789" s="44" t="s">
        <v>47</v>
      </c>
      <c r="C789" s="44" t="s">
        <v>83</v>
      </c>
      <c r="D789" s="48" t="s">
        <v>830</v>
      </c>
      <c r="E789" s="46" t="s">
        <v>84</v>
      </c>
      <c r="F789" s="38">
        <v>45502</v>
      </c>
      <c r="G789" s="43">
        <v>1200</v>
      </c>
      <c r="H789" s="1"/>
    </row>
    <row r="790" spans="1:8" ht="15.75" customHeight="1">
      <c r="A790" s="38">
        <v>45497</v>
      </c>
      <c r="B790" s="44" t="s">
        <v>47</v>
      </c>
      <c r="C790" s="44" t="s">
        <v>65</v>
      </c>
      <c r="D790" s="45" t="s">
        <v>831</v>
      </c>
      <c r="E790" s="46" t="s">
        <v>66</v>
      </c>
      <c r="F790" s="67">
        <v>45503</v>
      </c>
      <c r="G790" s="43">
        <v>1904.28</v>
      </c>
      <c r="H790" s="1"/>
    </row>
    <row r="791" spans="1:8" ht="15.75" customHeight="1">
      <c r="A791" s="38">
        <v>45477</v>
      </c>
      <c r="B791" s="40" t="s">
        <v>41</v>
      </c>
      <c r="C791" s="40" t="s">
        <v>103</v>
      </c>
      <c r="D791" s="41" t="s">
        <v>832</v>
      </c>
      <c r="E791" s="50" t="s">
        <v>667</v>
      </c>
      <c r="F791" s="67">
        <v>45503</v>
      </c>
      <c r="G791" s="43">
        <v>302.3</v>
      </c>
      <c r="H791" s="1"/>
    </row>
    <row r="792" spans="1:8" ht="15.75" customHeight="1">
      <c r="A792" s="38">
        <v>45497</v>
      </c>
      <c r="B792" s="44" t="s">
        <v>86</v>
      </c>
      <c r="C792" s="44" t="s">
        <v>87</v>
      </c>
      <c r="D792" s="45" t="s">
        <v>833</v>
      </c>
      <c r="E792" s="46" t="s">
        <v>50</v>
      </c>
      <c r="F792" s="38">
        <v>45503</v>
      </c>
      <c r="G792" s="43">
        <v>200</v>
      </c>
      <c r="H792" s="1"/>
    </row>
    <row r="793" spans="1:8" ht="15.75" customHeight="1">
      <c r="A793" s="38">
        <v>45476</v>
      </c>
      <c r="B793" s="39" t="s">
        <v>41</v>
      </c>
      <c r="C793" s="40" t="s">
        <v>38</v>
      </c>
      <c r="D793" s="41" t="s">
        <v>834</v>
      </c>
      <c r="E793" s="50" t="s">
        <v>366</v>
      </c>
      <c r="F793" s="38">
        <v>45503</v>
      </c>
      <c r="G793" s="43">
        <v>515.29999999999995</v>
      </c>
      <c r="H793" s="1"/>
    </row>
    <row r="794" spans="1:8" ht="15.75" customHeight="1">
      <c r="A794" s="38">
        <v>45476</v>
      </c>
      <c r="B794" s="44" t="s">
        <v>41</v>
      </c>
      <c r="C794" s="44" t="s">
        <v>52</v>
      </c>
      <c r="D794" s="41" t="s">
        <v>834</v>
      </c>
      <c r="E794" s="50" t="s">
        <v>366</v>
      </c>
      <c r="F794" s="38">
        <v>45503</v>
      </c>
      <c r="G794" s="43">
        <v>118.55</v>
      </c>
      <c r="H794" s="1"/>
    </row>
    <row r="795" spans="1:8" ht="15.75" customHeight="1">
      <c r="A795" s="38">
        <v>45476</v>
      </c>
      <c r="B795" s="40" t="s">
        <v>41</v>
      </c>
      <c r="C795" s="44" t="s">
        <v>59</v>
      </c>
      <c r="D795" s="41" t="s">
        <v>834</v>
      </c>
      <c r="E795" s="50" t="s">
        <v>366</v>
      </c>
      <c r="F795" s="38">
        <v>45503</v>
      </c>
      <c r="G795" s="43">
        <v>88.69</v>
      </c>
      <c r="H795" s="1"/>
    </row>
    <row r="796" spans="1:8" ht="15.75" customHeight="1">
      <c r="A796" s="38">
        <v>45476</v>
      </c>
      <c r="B796" s="39" t="s">
        <v>41</v>
      </c>
      <c r="C796" s="40" t="s">
        <v>38</v>
      </c>
      <c r="D796" s="45" t="s">
        <v>835</v>
      </c>
      <c r="E796" s="50" t="s">
        <v>366</v>
      </c>
      <c r="F796" s="38">
        <v>45503</v>
      </c>
      <c r="G796" s="43">
        <v>535.08000000000004</v>
      </c>
      <c r="H796" s="1"/>
    </row>
    <row r="797" spans="1:8" ht="15.75" customHeight="1">
      <c r="A797" s="38">
        <v>45476</v>
      </c>
      <c r="B797" s="44" t="s">
        <v>41</v>
      </c>
      <c r="C797" s="44" t="s">
        <v>52</v>
      </c>
      <c r="D797" s="45" t="s">
        <v>835</v>
      </c>
      <c r="E797" s="50" t="s">
        <v>366</v>
      </c>
      <c r="F797" s="38">
        <v>45503</v>
      </c>
      <c r="G797" s="43">
        <v>237.1</v>
      </c>
      <c r="H797" s="1"/>
    </row>
    <row r="798" spans="1:8" ht="15.75" customHeight="1">
      <c r="A798" s="38">
        <v>45476</v>
      </c>
      <c r="B798" s="40" t="s">
        <v>41</v>
      </c>
      <c r="C798" s="44" t="s">
        <v>59</v>
      </c>
      <c r="D798" s="45" t="s">
        <v>835</v>
      </c>
      <c r="E798" s="50" t="s">
        <v>366</v>
      </c>
      <c r="F798" s="38">
        <v>45503</v>
      </c>
      <c r="G798" s="43">
        <v>88.69</v>
      </c>
      <c r="H798" s="1"/>
    </row>
    <row r="799" spans="1:8" ht="15.75" customHeight="1">
      <c r="A799" s="38">
        <v>45476</v>
      </c>
      <c r="B799" s="39" t="s">
        <v>41</v>
      </c>
      <c r="C799" s="40" t="s">
        <v>38</v>
      </c>
      <c r="D799" s="45" t="s">
        <v>836</v>
      </c>
      <c r="E799" s="50" t="s">
        <v>366</v>
      </c>
      <c r="F799" s="38">
        <v>45503</v>
      </c>
      <c r="G799" s="43">
        <v>630.46</v>
      </c>
      <c r="H799" s="1"/>
    </row>
    <row r="800" spans="1:8" ht="15.75" customHeight="1">
      <c r="A800" s="38">
        <v>45476</v>
      </c>
      <c r="B800" s="40" t="s">
        <v>41</v>
      </c>
      <c r="C800" s="44" t="s">
        <v>59</v>
      </c>
      <c r="D800" s="45" t="s">
        <v>836</v>
      </c>
      <c r="E800" s="50" t="s">
        <v>366</v>
      </c>
      <c r="F800" s="38">
        <v>45503</v>
      </c>
      <c r="G800" s="43">
        <v>38.92</v>
      </c>
      <c r="H800" s="1"/>
    </row>
    <row r="801" spans="1:8" ht="15.75" customHeight="1">
      <c r="A801" s="38">
        <v>45503</v>
      </c>
      <c r="B801" s="44" t="s">
        <v>173</v>
      </c>
      <c r="C801" s="40" t="s">
        <v>18</v>
      </c>
      <c r="D801" s="41" t="s">
        <v>23</v>
      </c>
      <c r="E801" s="46" t="s">
        <v>20</v>
      </c>
      <c r="F801" s="38">
        <v>45503</v>
      </c>
      <c r="G801" s="43">
        <v>3997.3</v>
      </c>
      <c r="H801" s="1"/>
    </row>
    <row r="802" spans="1:8" ht="15.75" customHeight="1">
      <c r="A802" s="38">
        <v>45503</v>
      </c>
      <c r="B802" s="44" t="s">
        <v>173</v>
      </c>
      <c r="C802" s="40" t="s">
        <v>18</v>
      </c>
      <c r="D802" s="41" t="s">
        <v>23</v>
      </c>
      <c r="E802" s="46" t="s">
        <v>20</v>
      </c>
      <c r="F802" s="38">
        <v>45503</v>
      </c>
      <c r="G802" s="43">
        <v>4018.05</v>
      </c>
      <c r="H802" s="1"/>
    </row>
    <row r="803" spans="1:8" ht="15.75" customHeight="1">
      <c r="A803" s="38">
        <v>45483</v>
      </c>
      <c r="B803" s="44" t="s">
        <v>173</v>
      </c>
      <c r="C803" s="44" t="s">
        <v>30</v>
      </c>
      <c r="D803" s="48" t="s">
        <v>837</v>
      </c>
      <c r="E803" s="46" t="s">
        <v>658</v>
      </c>
      <c r="F803" s="38">
        <v>45503</v>
      </c>
      <c r="G803" s="43">
        <v>777.48</v>
      </c>
      <c r="H803" s="1"/>
    </row>
    <row r="804" spans="1:8" ht="15.75" customHeight="1">
      <c r="A804" s="38">
        <v>45503</v>
      </c>
      <c r="B804" s="44" t="s">
        <v>173</v>
      </c>
      <c r="C804" s="40" t="s">
        <v>18</v>
      </c>
      <c r="D804" s="41" t="s">
        <v>23</v>
      </c>
      <c r="E804" s="46" t="s">
        <v>20</v>
      </c>
      <c r="F804" s="38">
        <v>45503</v>
      </c>
      <c r="G804" s="43">
        <v>2745.2</v>
      </c>
      <c r="H804" s="1"/>
    </row>
    <row r="805" spans="1:8" ht="15.75" customHeight="1">
      <c r="A805" s="38">
        <v>45492</v>
      </c>
      <c r="B805" s="40" t="s">
        <v>21</v>
      </c>
      <c r="C805" s="40" t="s">
        <v>27</v>
      </c>
      <c r="D805" s="45" t="s">
        <v>838</v>
      </c>
      <c r="E805" s="46" t="s">
        <v>136</v>
      </c>
      <c r="F805" s="38">
        <v>45504</v>
      </c>
      <c r="G805" s="43">
        <v>631.86</v>
      </c>
      <c r="H805" s="1"/>
    </row>
    <row r="806" spans="1:8" ht="15.75" customHeight="1">
      <c r="A806" s="38">
        <v>45499</v>
      </c>
      <c r="B806" s="40" t="s">
        <v>21</v>
      </c>
      <c r="C806" s="40" t="s">
        <v>27</v>
      </c>
      <c r="D806" s="45" t="s">
        <v>839</v>
      </c>
      <c r="E806" s="46" t="s">
        <v>136</v>
      </c>
      <c r="F806" s="38">
        <v>45504</v>
      </c>
      <c r="G806" s="43">
        <v>357.25</v>
      </c>
      <c r="H806" s="1"/>
    </row>
    <row r="807" spans="1:8" ht="15.75" customHeight="1">
      <c r="A807" s="38">
        <v>45499</v>
      </c>
      <c r="B807" s="40" t="s">
        <v>21</v>
      </c>
      <c r="C807" s="40" t="s">
        <v>27</v>
      </c>
      <c r="D807" s="45" t="s">
        <v>840</v>
      </c>
      <c r="E807" s="46" t="s">
        <v>136</v>
      </c>
      <c r="F807" s="38">
        <v>45504</v>
      </c>
      <c r="G807" s="43">
        <v>357.45</v>
      </c>
      <c r="H807" s="1"/>
    </row>
    <row r="808" spans="1:8" ht="15.75" customHeight="1">
      <c r="A808" s="51"/>
      <c r="B808" s="52"/>
      <c r="C808" s="52"/>
      <c r="D808" s="56"/>
      <c r="E808" s="66"/>
      <c r="F808" s="86" t="s">
        <v>55</v>
      </c>
      <c r="G808" s="55">
        <f>SUM(G673:G807)</f>
        <v>277883.37999999995</v>
      </c>
      <c r="H808" s="1"/>
    </row>
    <row r="809" spans="1:8" ht="15.75" customHeight="1">
      <c r="A809" s="51"/>
      <c r="B809" s="52"/>
      <c r="C809" s="52"/>
      <c r="D809" s="56"/>
      <c r="E809" s="66"/>
      <c r="F809" s="84"/>
      <c r="G809" s="55"/>
      <c r="H809" s="1"/>
    </row>
    <row r="810" spans="1:8" ht="15.75" customHeight="1">
      <c r="A810" s="8"/>
      <c r="B810" s="9"/>
      <c r="C810" s="8"/>
      <c r="D810" s="8"/>
      <c r="E810" s="10"/>
      <c r="F810" s="11"/>
      <c r="G810" s="21"/>
      <c r="H810" s="1"/>
    </row>
    <row r="811" spans="1:8" ht="15.75" customHeight="1">
      <c r="A811" s="93" t="s">
        <v>648</v>
      </c>
      <c r="B811" s="93"/>
      <c r="C811" s="93"/>
      <c r="D811" s="93"/>
      <c r="E811" s="93"/>
      <c r="F811" s="93"/>
      <c r="G811" s="93"/>
      <c r="H811" s="1"/>
    </row>
    <row r="812" spans="1:8" ht="15.75" customHeight="1">
      <c r="A812" s="16"/>
      <c r="B812" s="27" t="s">
        <v>13</v>
      </c>
      <c r="C812" s="28" t="s">
        <v>14</v>
      </c>
      <c r="D812" s="28"/>
      <c r="E812" s="29"/>
      <c r="F812" s="16"/>
      <c r="G812" s="16"/>
      <c r="H812" s="1"/>
    </row>
    <row r="813" spans="1:8" ht="15.75" customHeight="1">
      <c r="A813" s="16"/>
      <c r="B813" s="30">
        <v>45450</v>
      </c>
      <c r="C813" s="94" t="s">
        <v>64</v>
      </c>
      <c r="D813" s="94"/>
      <c r="E813" s="26">
        <v>71875</v>
      </c>
      <c r="F813" s="16"/>
      <c r="G813" s="16"/>
      <c r="H813" s="1"/>
    </row>
    <row r="814" spans="1:8" ht="15.75" customHeight="1">
      <c r="A814" s="16"/>
      <c r="B814" s="30">
        <v>45450</v>
      </c>
      <c r="C814" s="94" t="s">
        <v>64</v>
      </c>
      <c r="D814" s="94"/>
      <c r="E814" s="26">
        <v>207056.96</v>
      </c>
      <c r="F814" s="16"/>
      <c r="G814" s="16"/>
      <c r="H814" s="1"/>
    </row>
    <row r="815" spans="1:8" ht="15.75" customHeight="1">
      <c r="A815" s="16"/>
      <c r="B815" s="30"/>
      <c r="C815" s="94" t="s">
        <v>19</v>
      </c>
      <c r="D815" s="94"/>
      <c r="E815" s="36"/>
      <c r="F815" s="31"/>
      <c r="G815" s="16"/>
      <c r="H815" s="1"/>
    </row>
    <row r="816" spans="1:8" ht="15.75" customHeight="1">
      <c r="A816" s="16"/>
      <c r="B816" s="30">
        <v>45473</v>
      </c>
      <c r="C816" s="94" t="s">
        <v>15</v>
      </c>
      <c r="D816" s="94"/>
      <c r="E816" s="36">
        <v>343711.23</v>
      </c>
      <c r="F816" s="16"/>
      <c r="G816" s="16"/>
      <c r="H816" s="1"/>
    </row>
    <row r="817" spans="1:8" ht="15.75" customHeight="1">
      <c r="A817" s="32" t="s">
        <v>1</v>
      </c>
      <c r="B817" s="32" t="s">
        <v>2</v>
      </c>
      <c r="C817" s="32" t="s">
        <v>46</v>
      </c>
      <c r="D817" s="34" t="s">
        <v>3</v>
      </c>
      <c r="E817" s="35" t="s">
        <v>4</v>
      </c>
      <c r="F817" s="33" t="s">
        <v>5</v>
      </c>
      <c r="G817" s="29" t="s">
        <v>6</v>
      </c>
      <c r="H817" s="1"/>
    </row>
    <row r="818" spans="1:8" ht="15.75" customHeight="1">
      <c r="A818" s="38">
        <v>45432</v>
      </c>
      <c r="B818" s="39" t="s">
        <v>113</v>
      </c>
      <c r="C818" s="40" t="s">
        <v>113</v>
      </c>
      <c r="D818" s="41" t="s">
        <v>649</v>
      </c>
      <c r="E818" s="50" t="s">
        <v>147</v>
      </c>
      <c r="F818" s="67">
        <v>45446</v>
      </c>
      <c r="G818" s="43">
        <v>162</v>
      </c>
      <c r="H818" s="1"/>
    </row>
    <row r="819" spans="1:8" ht="15.75" customHeight="1">
      <c r="A819" s="67">
        <v>45446</v>
      </c>
      <c r="B819" s="44" t="s">
        <v>184</v>
      </c>
      <c r="C819" s="45" t="s">
        <v>650</v>
      </c>
      <c r="D819" s="45" t="s">
        <v>651</v>
      </c>
      <c r="E819" s="46" t="s">
        <v>740</v>
      </c>
      <c r="F819" s="67">
        <v>45446</v>
      </c>
      <c r="G819" s="43">
        <v>75845.55</v>
      </c>
      <c r="H819" s="1"/>
    </row>
    <row r="820" spans="1:8" ht="15.75" customHeight="1">
      <c r="A820" s="67">
        <v>45446</v>
      </c>
      <c r="B820" s="44" t="s">
        <v>173</v>
      </c>
      <c r="C820" s="40" t="s">
        <v>18</v>
      </c>
      <c r="D820" s="41" t="s">
        <v>23</v>
      </c>
      <c r="E820" s="46" t="s">
        <v>20</v>
      </c>
      <c r="F820" s="67">
        <v>45446</v>
      </c>
      <c r="G820" s="43">
        <v>3974.5</v>
      </c>
      <c r="H820" s="1"/>
    </row>
    <row r="821" spans="1:8" ht="15.75" customHeight="1">
      <c r="A821" s="67">
        <v>45450</v>
      </c>
      <c r="B821" s="44" t="s">
        <v>184</v>
      </c>
      <c r="C821" s="44" t="s">
        <v>25</v>
      </c>
      <c r="D821" s="45" t="s">
        <v>652</v>
      </c>
      <c r="E821" s="46" t="s">
        <v>54</v>
      </c>
      <c r="F821" s="67">
        <v>45446</v>
      </c>
      <c r="G821" s="63">
        <v>19915</v>
      </c>
      <c r="H821" s="1"/>
    </row>
    <row r="822" spans="1:8" ht="15.75" customHeight="1">
      <c r="A822" s="67">
        <v>45425</v>
      </c>
      <c r="B822" s="40" t="s">
        <v>21</v>
      </c>
      <c r="C822" s="40" t="s">
        <v>27</v>
      </c>
      <c r="D822" s="45" t="s">
        <v>653</v>
      </c>
      <c r="E822" s="46" t="s">
        <v>136</v>
      </c>
      <c r="F822" s="67">
        <v>45446</v>
      </c>
      <c r="G822" s="43">
        <v>552.13</v>
      </c>
      <c r="H822" s="1"/>
    </row>
    <row r="823" spans="1:8" ht="15.75" customHeight="1">
      <c r="A823" s="67">
        <v>45420</v>
      </c>
      <c r="B823" s="40" t="s">
        <v>21</v>
      </c>
      <c r="C823" s="40" t="s">
        <v>27</v>
      </c>
      <c r="D823" s="41" t="s">
        <v>654</v>
      </c>
      <c r="E823" s="50" t="s">
        <v>366</v>
      </c>
      <c r="F823" s="67">
        <v>45446</v>
      </c>
      <c r="G823" s="43">
        <v>356.71</v>
      </c>
      <c r="H823" s="1"/>
    </row>
    <row r="824" spans="1:8" ht="15.75" customHeight="1">
      <c r="A824" s="67">
        <v>45420</v>
      </c>
      <c r="B824" s="40" t="s">
        <v>21</v>
      </c>
      <c r="C824" s="40" t="s">
        <v>27</v>
      </c>
      <c r="D824" s="41" t="s">
        <v>655</v>
      </c>
      <c r="E824" s="50" t="s">
        <v>366</v>
      </c>
      <c r="F824" s="67">
        <v>45446</v>
      </c>
      <c r="G824" s="43">
        <v>356.71</v>
      </c>
      <c r="H824" s="1"/>
    </row>
    <row r="825" spans="1:8" ht="15.75" customHeight="1">
      <c r="A825" s="67">
        <v>45420</v>
      </c>
      <c r="B825" s="40" t="s">
        <v>21</v>
      </c>
      <c r="C825" s="40" t="s">
        <v>27</v>
      </c>
      <c r="D825" s="41" t="s">
        <v>656</v>
      </c>
      <c r="E825" s="50" t="s">
        <v>366</v>
      </c>
      <c r="F825" s="67">
        <v>45446</v>
      </c>
      <c r="G825" s="43">
        <v>356.71</v>
      </c>
      <c r="H825" s="1"/>
    </row>
    <row r="826" spans="1:8" ht="15.75" customHeight="1">
      <c r="A826" s="67">
        <v>45446</v>
      </c>
      <c r="B826" s="44" t="s">
        <v>173</v>
      </c>
      <c r="C826" s="44" t="s">
        <v>30</v>
      </c>
      <c r="D826" s="48" t="s">
        <v>657</v>
      </c>
      <c r="E826" s="46" t="s">
        <v>658</v>
      </c>
      <c r="F826" s="67">
        <v>45446</v>
      </c>
      <c r="G826" s="43">
        <v>812.82</v>
      </c>
      <c r="H826" s="1"/>
    </row>
    <row r="827" spans="1:8" ht="15.75" customHeight="1">
      <c r="A827" s="59">
        <v>45427</v>
      </c>
      <c r="B827" s="40" t="s">
        <v>21</v>
      </c>
      <c r="C827" s="40" t="s">
        <v>27</v>
      </c>
      <c r="D827" s="41" t="s">
        <v>659</v>
      </c>
      <c r="E827" s="69" t="s">
        <v>137</v>
      </c>
      <c r="F827" s="67">
        <v>45447</v>
      </c>
      <c r="G827" s="43">
        <v>108</v>
      </c>
      <c r="H827" s="1"/>
    </row>
    <row r="828" spans="1:8" ht="15.75" customHeight="1">
      <c r="A828" s="38">
        <v>45447</v>
      </c>
      <c r="B828" s="39" t="s">
        <v>174</v>
      </c>
      <c r="C828" s="40" t="s">
        <v>48</v>
      </c>
      <c r="D828" s="41" t="s">
        <v>17</v>
      </c>
      <c r="E828" s="37" t="s">
        <v>35</v>
      </c>
      <c r="F828" s="67">
        <v>45447</v>
      </c>
      <c r="G828" s="43">
        <v>1069.18</v>
      </c>
      <c r="H828" s="1"/>
    </row>
    <row r="829" spans="1:8" ht="15.75" customHeight="1">
      <c r="A829" s="38">
        <v>45440</v>
      </c>
      <c r="B829" s="40" t="s">
        <v>21</v>
      </c>
      <c r="C829" s="40" t="s">
        <v>27</v>
      </c>
      <c r="D829" s="45" t="s">
        <v>660</v>
      </c>
      <c r="E829" s="46" t="s">
        <v>661</v>
      </c>
      <c r="F829" s="67">
        <v>45447</v>
      </c>
      <c r="G829" s="43">
        <v>310.73</v>
      </c>
      <c r="H829" s="1"/>
    </row>
    <row r="830" spans="1:8" ht="15.75" customHeight="1">
      <c r="A830" s="67">
        <v>45447</v>
      </c>
      <c r="B830" s="39" t="s">
        <v>174</v>
      </c>
      <c r="C830" s="40" t="s">
        <v>48</v>
      </c>
      <c r="D830" s="41" t="s">
        <v>17</v>
      </c>
      <c r="E830" s="37" t="s">
        <v>35</v>
      </c>
      <c r="F830" s="67">
        <v>45447</v>
      </c>
      <c r="G830" s="43">
        <v>568.84</v>
      </c>
      <c r="H830" s="1"/>
    </row>
    <row r="831" spans="1:8" ht="15.75" customHeight="1">
      <c r="A831" s="67">
        <v>45447</v>
      </c>
      <c r="B831" s="39" t="s">
        <v>174</v>
      </c>
      <c r="C831" s="40" t="s">
        <v>48</v>
      </c>
      <c r="D831" s="41" t="s">
        <v>17</v>
      </c>
      <c r="E831" s="37" t="s">
        <v>35</v>
      </c>
      <c r="F831" s="67">
        <v>45447</v>
      </c>
      <c r="G831" s="43">
        <v>568.84</v>
      </c>
      <c r="H831" s="1"/>
    </row>
    <row r="832" spans="1:8" ht="15.75" customHeight="1">
      <c r="A832" s="67">
        <v>45447</v>
      </c>
      <c r="B832" s="39" t="s">
        <v>174</v>
      </c>
      <c r="C832" s="40" t="s">
        <v>48</v>
      </c>
      <c r="D832" s="41" t="s">
        <v>17</v>
      </c>
      <c r="E832" s="37" t="s">
        <v>35</v>
      </c>
      <c r="F832" s="67">
        <v>45447</v>
      </c>
      <c r="G832" s="43">
        <v>263.36</v>
      </c>
      <c r="H832" s="1"/>
    </row>
    <row r="833" spans="1:8" ht="15.75" customHeight="1">
      <c r="A833" s="67">
        <v>45447</v>
      </c>
      <c r="B833" s="39" t="s">
        <v>174</v>
      </c>
      <c r="C833" s="40" t="s">
        <v>48</v>
      </c>
      <c r="D833" s="41" t="s">
        <v>17</v>
      </c>
      <c r="E833" s="37" t="s">
        <v>35</v>
      </c>
      <c r="F833" s="67">
        <v>45447</v>
      </c>
      <c r="G833" s="43">
        <v>263.36</v>
      </c>
      <c r="H833" s="1"/>
    </row>
    <row r="834" spans="1:8" ht="15.75" customHeight="1">
      <c r="A834" s="67">
        <v>45447</v>
      </c>
      <c r="B834" s="39" t="s">
        <v>174</v>
      </c>
      <c r="C834" s="40" t="s">
        <v>48</v>
      </c>
      <c r="D834" s="41" t="s">
        <v>17</v>
      </c>
      <c r="E834" s="37" t="s">
        <v>35</v>
      </c>
      <c r="F834" s="67">
        <v>45447</v>
      </c>
      <c r="G834" s="43">
        <v>568.84</v>
      </c>
      <c r="H834" s="1"/>
    </row>
    <row r="835" spans="1:8" ht="15.75" customHeight="1">
      <c r="A835" s="38">
        <v>45443</v>
      </c>
      <c r="B835" s="40" t="s">
        <v>21</v>
      </c>
      <c r="C835" s="40" t="s">
        <v>27</v>
      </c>
      <c r="D835" s="45" t="s">
        <v>257</v>
      </c>
      <c r="E835" s="46" t="s">
        <v>136</v>
      </c>
      <c r="F835" s="38">
        <v>45447</v>
      </c>
      <c r="G835" s="43">
        <v>470.45</v>
      </c>
      <c r="H835" s="1"/>
    </row>
    <row r="836" spans="1:8" ht="15.75" customHeight="1">
      <c r="A836" s="67">
        <v>45453</v>
      </c>
      <c r="B836" s="39" t="s">
        <v>113</v>
      </c>
      <c r="C836" s="40" t="s">
        <v>113</v>
      </c>
      <c r="D836" s="41" t="s">
        <v>662</v>
      </c>
      <c r="E836" s="45" t="s">
        <v>663</v>
      </c>
      <c r="F836" s="67">
        <v>45449</v>
      </c>
      <c r="G836" s="43">
        <v>126</v>
      </c>
      <c r="H836" s="1"/>
    </row>
    <row r="837" spans="1:8" ht="15.75" customHeight="1">
      <c r="A837" s="38">
        <v>45443</v>
      </c>
      <c r="B837" s="40" t="s">
        <v>36</v>
      </c>
      <c r="C837" s="40" t="s">
        <v>26</v>
      </c>
      <c r="D837" s="45" t="s">
        <v>664</v>
      </c>
      <c r="E837" s="46" t="s">
        <v>70</v>
      </c>
      <c r="F837" s="38">
        <v>45453</v>
      </c>
      <c r="G837" s="43">
        <v>3603.5</v>
      </c>
      <c r="H837" s="1"/>
    </row>
    <row r="838" spans="1:8" ht="15.75" customHeight="1">
      <c r="A838" s="38">
        <v>45443</v>
      </c>
      <c r="B838" s="40" t="s">
        <v>36</v>
      </c>
      <c r="C838" s="40" t="s">
        <v>42</v>
      </c>
      <c r="D838" s="45" t="s">
        <v>664</v>
      </c>
      <c r="E838" s="46" t="s">
        <v>70</v>
      </c>
      <c r="F838" s="38">
        <v>45453</v>
      </c>
      <c r="G838" s="43">
        <v>24.88</v>
      </c>
      <c r="H838" s="1"/>
    </row>
    <row r="839" spans="1:8" ht="15.75" customHeight="1">
      <c r="A839" s="38">
        <v>45443</v>
      </c>
      <c r="B839" s="40" t="s">
        <v>36</v>
      </c>
      <c r="C839" s="40" t="s">
        <v>71</v>
      </c>
      <c r="D839" s="45" t="s">
        <v>665</v>
      </c>
      <c r="E839" s="46" t="s">
        <v>70</v>
      </c>
      <c r="F839" s="38">
        <v>45453</v>
      </c>
      <c r="G839" s="43">
        <v>201.44</v>
      </c>
      <c r="H839" s="1"/>
    </row>
    <row r="840" spans="1:8" ht="15.75" customHeight="1">
      <c r="A840" s="38">
        <v>45435</v>
      </c>
      <c r="B840" s="40" t="s">
        <v>41</v>
      </c>
      <c r="C840" s="40" t="s">
        <v>103</v>
      </c>
      <c r="D840" s="41" t="s">
        <v>666</v>
      </c>
      <c r="E840" s="46" t="s">
        <v>667</v>
      </c>
      <c r="F840" s="38">
        <v>45453</v>
      </c>
      <c r="G840" s="43">
        <v>364</v>
      </c>
      <c r="H840" s="1"/>
    </row>
    <row r="841" spans="1:8" ht="15.75" customHeight="1">
      <c r="A841" s="59">
        <v>45440</v>
      </c>
      <c r="B841" s="40" t="s">
        <v>21</v>
      </c>
      <c r="C841" s="40" t="s">
        <v>27</v>
      </c>
      <c r="D841" s="45" t="s">
        <v>668</v>
      </c>
      <c r="E841" s="46" t="s">
        <v>136</v>
      </c>
      <c r="F841" s="38">
        <v>45453</v>
      </c>
      <c r="G841" s="43">
        <v>401.54</v>
      </c>
      <c r="H841" s="1"/>
    </row>
    <row r="842" spans="1:8" ht="15.75" customHeight="1">
      <c r="A842" s="38">
        <v>45439</v>
      </c>
      <c r="B842" s="40" t="s">
        <v>21</v>
      </c>
      <c r="C842" s="40" t="s">
        <v>27</v>
      </c>
      <c r="D842" s="45" t="s">
        <v>669</v>
      </c>
      <c r="E842" s="46" t="s">
        <v>137</v>
      </c>
      <c r="F842" s="38">
        <v>45453</v>
      </c>
      <c r="G842" s="43">
        <v>194.9</v>
      </c>
      <c r="H842" s="1"/>
    </row>
    <row r="843" spans="1:8" ht="15.75" customHeight="1">
      <c r="A843" s="67">
        <v>45440</v>
      </c>
      <c r="B843" s="40" t="s">
        <v>21</v>
      </c>
      <c r="C843" s="40" t="s">
        <v>27</v>
      </c>
      <c r="D843" s="45" t="s">
        <v>670</v>
      </c>
      <c r="E843" s="46" t="s">
        <v>136</v>
      </c>
      <c r="F843" s="67">
        <v>45453</v>
      </c>
      <c r="G843" s="43">
        <v>511.91</v>
      </c>
      <c r="H843" s="1"/>
    </row>
    <row r="844" spans="1:8" ht="15.75" customHeight="1">
      <c r="A844" s="67">
        <v>45440</v>
      </c>
      <c r="B844" s="40" t="s">
        <v>21</v>
      </c>
      <c r="C844" s="40" t="s">
        <v>27</v>
      </c>
      <c r="D844" s="45" t="s">
        <v>671</v>
      </c>
      <c r="E844" s="46" t="s">
        <v>136</v>
      </c>
      <c r="F844" s="67">
        <v>45453</v>
      </c>
      <c r="G844" s="43">
        <v>528.87</v>
      </c>
      <c r="H844" s="1"/>
    </row>
    <row r="845" spans="1:8" ht="15.75" customHeight="1">
      <c r="A845" s="59">
        <v>45443</v>
      </c>
      <c r="B845" s="40" t="s">
        <v>190</v>
      </c>
      <c r="C845" s="40" t="s">
        <v>28</v>
      </c>
      <c r="D845" s="41" t="s">
        <v>672</v>
      </c>
      <c r="E845" s="45" t="s">
        <v>72</v>
      </c>
      <c r="F845" s="67">
        <v>45453</v>
      </c>
      <c r="G845" s="43">
        <v>238</v>
      </c>
      <c r="H845" s="1"/>
    </row>
    <row r="846" spans="1:8" ht="15.75" customHeight="1">
      <c r="A846" s="59">
        <v>45436</v>
      </c>
      <c r="B846" s="40" t="s">
        <v>190</v>
      </c>
      <c r="C846" s="44" t="s">
        <v>29</v>
      </c>
      <c r="D846" s="45" t="s">
        <v>673</v>
      </c>
      <c r="E846" s="46" t="s">
        <v>674</v>
      </c>
      <c r="F846" s="67">
        <v>45453</v>
      </c>
      <c r="G846" s="43">
        <v>818.59</v>
      </c>
      <c r="H846" s="1"/>
    </row>
    <row r="847" spans="1:8" ht="15.75" customHeight="1">
      <c r="A847" s="59">
        <v>45435</v>
      </c>
      <c r="B847" s="40" t="s">
        <v>190</v>
      </c>
      <c r="C847" s="40" t="s">
        <v>75</v>
      </c>
      <c r="D847" s="41" t="s">
        <v>675</v>
      </c>
      <c r="E847" s="45" t="s">
        <v>676</v>
      </c>
      <c r="F847" s="42">
        <v>45453</v>
      </c>
      <c r="G847" s="43">
        <v>128.22999999999999</v>
      </c>
      <c r="H847" s="1"/>
    </row>
    <row r="848" spans="1:8" ht="15.75" customHeight="1">
      <c r="A848" s="59">
        <v>45435</v>
      </c>
      <c r="B848" s="40" t="s">
        <v>190</v>
      </c>
      <c r="C848" s="40" t="s">
        <v>49</v>
      </c>
      <c r="D848" s="41" t="s">
        <v>675</v>
      </c>
      <c r="E848" s="45" t="s">
        <v>676</v>
      </c>
      <c r="F848" s="42">
        <v>45453</v>
      </c>
      <c r="G848" s="43">
        <v>106.88</v>
      </c>
      <c r="H848" s="1"/>
    </row>
    <row r="849" spans="1:8" ht="15.75" customHeight="1">
      <c r="A849" s="59">
        <v>45435</v>
      </c>
      <c r="B849" s="40" t="s">
        <v>190</v>
      </c>
      <c r="C849" s="40" t="s">
        <v>33</v>
      </c>
      <c r="D849" s="41" t="s">
        <v>675</v>
      </c>
      <c r="E849" s="45" t="s">
        <v>676</v>
      </c>
      <c r="F849" s="42">
        <v>45453</v>
      </c>
      <c r="G849" s="43">
        <v>12.5</v>
      </c>
      <c r="H849" s="1"/>
    </row>
    <row r="850" spans="1:8" ht="15.75" customHeight="1">
      <c r="A850" s="59">
        <v>45435</v>
      </c>
      <c r="B850" s="40" t="s">
        <v>190</v>
      </c>
      <c r="C850" s="40" t="s">
        <v>75</v>
      </c>
      <c r="D850" s="41" t="s">
        <v>677</v>
      </c>
      <c r="E850" s="45" t="s">
        <v>678</v>
      </c>
      <c r="F850" s="42">
        <v>45453</v>
      </c>
      <c r="G850" s="43">
        <v>94.69</v>
      </c>
      <c r="H850" s="1"/>
    </row>
    <row r="851" spans="1:8" ht="15.75" customHeight="1">
      <c r="A851" s="59">
        <v>45435</v>
      </c>
      <c r="B851" s="40" t="s">
        <v>190</v>
      </c>
      <c r="C851" s="40" t="s">
        <v>49</v>
      </c>
      <c r="D851" s="41" t="s">
        <v>677</v>
      </c>
      <c r="E851" s="45" t="s">
        <v>678</v>
      </c>
      <c r="F851" s="42">
        <v>45453</v>
      </c>
      <c r="G851" s="43">
        <v>94.9</v>
      </c>
      <c r="H851" s="1"/>
    </row>
    <row r="852" spans="1:8" ht="15.75" customHeight="1">
      <c r="A852" s="59">
        <v>45435</v>
      </c>
      <c r="B852" s="40" t="s">
        <v>190</v>
      </c>
      <c r="C852" s="40" t="s">
        <v>33</v>
      </c>
      <c r="D852" s="41" t="s">
        <v>677</v>
      </c>
      <c r="E852" s="45" t="s">
        <v>678</v>
      </c>
      <c r="F852" s="42">
        <v>45453</v>
      </c>
      <c r="G852" s="43">
        <v>30</v>
      </c>
      <c r="H852" s="1"/>
    </row>
    <row r="853" spans="1:8" ht="15.75" customHeight="1">
      <c r="A853" s="59">
        <v>45435</v>
      </c>
      <c r="B853" s="40" t="s">
        <v>190</v>
      </c>
      <c r="C853" s="40" t="s">
        <v>75</v>
      </c>
      <c r="D853" s="41" t="s">
        <v>679</v>
      </c>
      <c r="E853" s="45" t="s">
        <v>680</v>
      </c>
      <c r="F853" s="42">
        <v>45453</v>
      </c>
      <c r="G853" s="43">
        <v>100</v>
      </c>
      <c r="H853" s="1"/>
    </row>
    <row r="854" spans="1:8" ht="15.75" customHeight="1">
      <c r="A854" s="59">
        <v>45435</v>
      </c>
      <c r="B854" s="40" t="s">
        <v>190</v>
      </c>
      <c r="C854" s="40" t="s">
        <v>49</v>
      </c>
      <c r="D854" s="41" t="s">
        <v>679</v>
      </c>
      <c r="E854" s="45" t="s">
        <v>680</v>
      </c>
      <c r="F854" s="42">
        <v>45453</v>
      </c>
      <c r="G854" s="43">
        <v>115</v>
      </c>
      <c r="H854" s="1"/>
    </row>
    <row r="855" spans="1:8" ht="15.75" customHeight="1">
      <c r="A855" s="59">
        <v>45435</v>
      </c>
      <c r="B855" s="40" t="s">
        <v>190</v>
      </c>
      <c r="C855" s="40" t="s">
        <v>33</v>
      </c>
      <c r="D855" s="41" t="s">
        <v>679</v>
      </c>
      <c r="E855" s="45" t="s">
        <v>680</v>
      </c>
      <c r="F855" s="42">
        <v>45453</v>
      </c>
      <c r="G855" s="43">
        <v>12.52</v>
      </c>
      <c r="H855" s="1"/>
    </row>
    <row r="856" spans="1:8" ht="15.75" customHeight="1">
      <c r="A856" s="67">
        <v>45448</v>
      </c>
      <c r="B856" s="40" t="s">
        <v>173</v>
      </c>
      <c r="C856" s="40" t="s">
        <v>152</v>
      </c>
      <c r="D856" s="45" t="s">
        <v>60</v>
      </c>
      <c r="E856" s="46" t="s">
        <v>153</v>
      </c>
      <c r="F856" s="67">
        <v>45453</v>
      </c>
      <c r="G856" s="43">
        <v>463.93</v>
      </c>
      <c r="H856" s="1"/>
    </row>
    <row r="857" spans="1:8" ht="15.75" customHeight="1">
      <c r="A857" s="67">
        <v>45453</v>
      </c>
      <c r="B857" s="44" t="s">
        <v>173</v>
      </c>
      <c r="C857" s="44" t="s">
        <v>30</v>
      </c>
      <c r="D857" s="48" t="s">
        <v>681</v>
      </c>
      <c r="E857" s="46" t="s">
        <v>658</v>
      </c>
      <c r="F857" s="67">
        <v>45453</v>
      </c>
      <c r="G857" s="43">
        <v>795.15</v>
      </c>
      <c r="H857" s="1"/>
    </row>
    <row r="858" spans="1:8" ht="15.75" customHeight="1">
      <c r="A858" s="67">
        <v>45453</v>
      </c>
      <c r="B858" s="39" t="s">
        <v>173</v>
      </c>
      <c r="C858" s="40" t="s">
        <v>18</v>
      </c>
      <c r="D858" s="41" t="s">
        <v>23</v>
      </c>
      <c r="E858" s="58" t="s">
        <v>20</v>
      </c>
      <c r="F858" s="67">
        <v>45453</v>
      </c>
      <c r="G858" s="43">
        <v>2087.08</v>
      </c>
      <c r="H858" s="1"/>
    </row>
    <row r="859" spans="1:8" ht="15.75" customHeight="1">
      <c r="A859" s="67">
        <v>45455</v>
      </c>
      <c r="B859" s="44" t="s">
        <v>184</v>
      </c>
      <c r="C859" s="44" t="s">
        <v>25</v>
      </c>
      <c r="D859" s="45" t="s">
        <v>682</v>
      </c>
      <c r="E859" s="46" t="s">
        <v>54</v>
      </c>
      <c r="F859" s="67">
        <v>45454</v>
      </c>
      <c r="G859" s="43">
        <v>578</v>
      </c>
      <c r="H859" s="1"/>
    </row>
    <row r="860" spans="1:8" ht="15.75" customHeight="1">
      <c r="A860" s="67">
        <v>45454</v>
      </c>
      <c r="B860" s="39" t="s">
        <v>174</v>
      </c>
      <c r="C860" s="40" t="s">
        <v>48</v>
      </c>
      <c r="D860" s="41" t="s">
        <v>17</v>
      </c>
      <c r="E860" s="37" t="s">
        <v>35</v>
      </c>
      <c r="F860" s="67">
        <v>45454</v>
      </c>
      <c r="G860" s="43">
        <v>131.68</v>
      </c>
      <c r="H860" s="1"/>
    </row>
    <row r="861" spans="1:8" ht="15.75" customHeight="1">
      <c r="A861" s="67">
        <v>45454</v>
      </c>
      <c r="B861" s="39" t="s">
        <v>174</v>
      </c>
      <c r="C861" s="40" t="s">
        <v>48</v>
      </c>
      <c r="D861" s="41" t="s">
        <v>17</v>
      </c>
      <c r="E861" s="37" t="s">
        <v>35</v>
      </c>
      <c r="F861" s="67">
        <v>45454</v>
      </c>
      <c r="G861" s="43">
        <v>263.36</v>
      </c>
      <c r="H861" s="1"/>
    </row>
    <row r="862" spans="1:8" ht="15.75" customHeight="1">
      <c r="A862" s="67">
        <v>45454</v>
      </c>
      <c r="B862" s="39" t="s">
        <v>174</v>
      </c>
      <c r="C862" s="40" t="s">
        <v>48</v>
      </c>
      <c r="D862" s="41" t="s">
        <v>17</v>
      </c>
      <c r="E862" s="37" t="s">
        <v>35</v>
      </c>
      <c r="F862" s="67">
        <v>45454</v>
      </c>
      <c r="G862" s="43">
        <v>131.68</v>
      </c>
      <c r="H862" s="1"/>
    </row>
    <row r="863" spans="1:8" ht="15.75" customHeight="1">
      <c r="A863" s="38">
        <v>45456</v>
      </c>
      <c r="B863" s="44" t="s">
        <v>173</v>
      </c>
      <c r="C863" s="40" t="s">
        <v>18</v>
      </c>
      <c r="D863" s="41" t="s">
        <v>23</v>
      </c>
      <c r="E863" s="58" t="s">
        <v>20</v>
      </c>
      <c r="F863" s="38">
        <v>45456</v>
      </c>
      <c r="G863" s="43">
        <v>5258.15</v>
      </c>
      <c r="H863" s="1"/>
    </row>
    <row r="864" spans="1:8" ht="15.75" customHeight="1">
      <c r="A864" s="38">
        <v>45443</v>
      </c>
      <c r="B864" s="40" t="s">
        <v>173</v>
      </c>
      <c r="C864" s="40" t="s">
        <v>154</v>
      </c>
      <c r="D864" s="45" t="s">
        <v>7</v>
      </c>
      <c r="E864" s="46" t="s">
        <v>683</v>
      </c>
      <c r="F864" s="38">
        <v>45460</v>
      </c>
      <c r="G864" s="43">
        <v>11152.59</v>
      </c>
      <c r="H864" s="1"/>
    </row>
    <row r="865" spans="1:8" ht="15.75" customHeight="1">
      <c r="A865" s="38">
        <v>45443</v>
      </c>
      <c r="B865" s="39" t="s">
        <v>173</v>
      </c>
      <c r="C865" s="40" t="s">
        <v>155</v>
      </c>
      <c r="D865" s="41" t="s">
        <v>81</v>
      </c>
      <c r="E865" s="46" t="s">
        <v>684</v>
      </c>
      <c r="F865" s="38">
        <v>45460</v>
      </c>
      <c r="G865" s="43">
        <v>4191.3900000000003</v>
      </c>
      <c r="H865" s="1"/>
    </row>
    <row r="866" spans="1:8" ht="15.75" customHeight="1">
      <c r="A866" s="38">
        <v>45443</v>
      </c>
      <c r="B866" s="39" t="s">
        <v>184</v>
      </c>
      <c r="C866" s="40" t="s">
        <v>165</v>
      </c>
      <c r="D866" s="41" t="s">
        <v>7</v>
      </c>
      <c r="E866" s="50" t="s">
        <v>685</v>
      </c>
      <c r="F866" s="38">
        <v>45460</v>
      </c>
      <c r="G866" s="43">
        <v>1191.0899999999999</v>
      </c>
      <c r="H866" s="1"/>
    </row>
    <row r="867" spans="1:8" ht="15.75" customHeight="1">
      <c r="A867" s="38">
        <v>45443</v>
      </c>
      <c r="B867" s="40" t="s">
        <v>36</v>
      </c>
      <c r="C867" s="40" t="s">
        <v>26</v>
      </c>
      <c r="D867" s="45" t="s">
        <v>81</v>
      </c>
      <c r="E867" s="50" t="s">
        <v>686</v>
      </c>
      <c r="F867" s="38">
        <v>45460</v>
      </c>
      <c r="G867" s="43">
        <v>36.03</v>
      </c>
      <c r="H867" s="1"/>
    </row>
    <row r="868" spans="1:8" ht="15.75" customHeight="1">
      <c r="A868" s="38">
        <v>45443</v>
      </c>
      <c r="B868" s="39" t="s">
        <v>36</v>
      </c>
      <c r="C868" s="40" t="s">
        <v>26</v>
      </c>
      <c r="D868" s="41" t="s">
        <v>81</v>
      </c>
      <c r="E868" s="46" t="s">
        <v>687</v>
      </c>
      <c r="F868" s="38">
        <v>45460</v>
      </c>
      <c r="G868" s="43">
        <v>36.03</v>
      </c>
      <c r="H868" s="1"/>
    </row>
    <row r="869" spans="1:8" ht="15.75" customHeight="1">
      <c r="A869" s="38">
        <v>45443</v>
      </c>
      <c r="B869" s="40" t="s">
        <v>36</v>
      </c>
      <c r="C869" s="40" t="s">
        <v>26</v>
      </c>
      <c r="D869" s="45" t="s">
        <v>81</v>
      </c>
      <c r="E869" s="46" t="s">
        <v>688</v>
      </c>
      <c r="F869" s="38">
        <v>45460</v>
      </c>
      <c r="G869" s="43">
        <v>335.15</v>
      </c>
      <c r="H869" s="1"/>
    </row>
    <row r="870" spans="1:8" ht="15.75" customHeight="1">
      <c r="A870" s="38">
        <v>45460</v>
      </c>
      <c r="B870" s="39" t="s">
        <v>47</v>
      </c>
      <c r="C870" s="40" t="s">
        <v>51</v>
      </c>
      <c r="D870" s="41" t="s">
        <v>23</v>
      </c>
      <c r="E870" s="50" t="s">
        <v>53</v>
      </c>
      <c r="F870" s="38">
        <v>45460</v>
      </c>
      <c r="G870" s="43">
        <v>100</v>
      </c>
      <c r="H870" s="1"/>
    </row>
    <row r="871" spans="1:8" ht="15.75" customHeight="1">
      <c r="A871" s="38">
        <v>45460</v>
      </c>
      <c r="B871" s="40" t="s">
        <v>36</v>
      </c>
      <c r="C871" s="40" t="s">
        <v>26</v>
      </c>
      <c r="D871" s="45" t="s">
        <v>689</v>
      </c>
      <c r="E871" s="46" t="s">
        <v>89</v>
      </c>
      <c r="F871" s="38">
        <v>45460</v>
      </c>
      <c r="G871" s="43">
        <v>3268.37</v>
      </c>
      <c r="H871" s="1"/>
    </row>
    <row r="872" spans="1:8" ht="15.75" customHeight="1">
      <c r="A872" s="38">
        <v>45460</v>
      </c>
      <c r="B872" s="40" t="s">
        <v>36</v>
      </c>
      <c r="C872" s="40" t="s">
        <v>71</v>
      </c>
      <c r="D872" s="45" t="s">
        <v>690</v>
      </c>
      <c r="E872" s="50" t="s">
        <v>89</v>
      </c>
      <c r="F872" s="38">
        <v>45460</v>
      </c>
      <c r="G872" s="43">
        <v>221.97</v>
      </c>
      <c r="H872" s="1"/>
    </row>
    <row r="873" spans="1:8" ht="15.75" customHeight="1">
      <c r="A873" s="38">
        <v>45460</v>
      </c>
      <c r="B873" s="40" t="s">
        <v>36</v>
      </c>
      <c r="C873" s="40" t="s">
        <v>26</v>
      </c>
      <c r="D873" s="45" t="s">
        <v>689</v>
      </c>
      <c r="E873" s="46" t="s">
        <v>90</v>
      </c>
      <c r="F873" s="38">
        <v>45460</v>
      </c>
      <c r="G873" s="43">
        <v>3268.37</v>
      </c>
      <c r="H873" s="1"/>
    </row>
    <row r="874" spans="1:8" ht="15.75" customHeight="1">
      <c r="A874" s="38">
        <v>45460</v>
      </c>
      <c r="B874" s="40" t="s">
        <v>36</v>
      </c>
      <c r="C874" s="40" t="s">
        <v>26</v>
      </c>
      <c r="D874" s="45" t="s">
        <v>689</v>
      </c>
      <c r="E874" s="46" t="s">
        <v>97</v>
      </c>
      <c r="F874" s="38">
        <v>45460</v>
      </c>
      <c r="G874" s="43">
        <v>5000</v>
      </c>
      <c r="H874" s="1"/>
    </row>
    <row r="875" spans="1:8" ht="15.75" customHeight="1">
      <c r="A875" s="38">
        <v>45443</v>
      </c>
      <c r="B875" s="40" t="s">
        <v>173</v>
      </c>
      <c r="C875" s="40" t="s">
        <v>73</v>
      </c>
      <c r="D875" s="45" t="s">
        <v>7</v>
      </c>
      <c r="E875" s="46" t="s">
        <v>691</v>
      </c>
      <c r="F875" s="38">
        <v>45460</v>
      </c>
      <c r="G875" s="43">
        <v>9528.76</v>
      </c>
      <c r="H875" s="1"/>
    </row>
    <row r="876" spans="1:8" ht="15.75" customHeight="1">
      <c r="A876" s="59">
        <v>45443</v>
      </c>
      <c r="B876" s="40" t="s">
        <v>173</v>
      </c>
      <c r="C876" s="40" t="s">
        <v>154</v>
      </c>
      <c r="D876" s="45" t="s">
        <v>7</v>
      </c>
      <c r="E876" s="46" t="s">
        <v>692</v>
      </c>
      <c r="F876" s="38">
        <v>45460</v>
      </c>
      <c r="G876" s="43">
        <v>3672.47</v>
      </c>
      <c r="H876" s="1"/>
    </row>
    <row r="877" spans="1:8" ht="15.75" customHeight="1">
      <c r="A877" s="59">
        <v>45443</v>
      </c>
      <c r="B877" s="40" t="s">
        <v>174</v>
      </c>
      <c r="C877" s="40" t="s">
        <v>48</v>
      </c>
      <c r="D877" s="45" t="s">
        <v>7</v>
      </c>
      <c r="E877" s="46" t="s">
        <v>693</v>
      </c>
      <c r="F877" s="38">
        <v>45460</v>
      </c>
      <c r="G877" s="43">
        <v>977.05</v>
      </c>
      <c r="H877" s="1"/>
    </row>
    <row r="878" spans="1:8" ht="15.75" customHeight="1">
      <c r="A878" s="59">
        <v>45443</v>
      </c>
      <c r="B878" s="39" t="s">
        <v>47</v>
      </c>
      <c r="C878" s="40" t="s">
        <v>167</v>
      </c>
      <c r="D878" s="45" t="s">
        <v>7</v>
      </c>
      <c r="E878" s="46" t="s">
        <v>694</v>
      </c>
      <c r="F878" s="38">
        <v>45460</v>
      </c>
      <c r="G878" s="43">
        <v>333.33</v>
      </c>
      <c r="H878" s="1"/>
    </row>
    <row r="879" spans="1:8" ht="15.75" customHeight="1">
      <c r="A879" s="59">
        <v>45443</v>
      </c>
      <c r="B879" s="40" t="s">
        <v>173</v>
      </c>
      <c r="C879" s="40" t="s">
        <v>155</v>
      </c>
      <c r="D879" s="45" t="s">
        <v>81</v>
      </c>
      <c r="E879" s="46" t="s">
        <v>695</v>
      </c>
      <c r="F879" s="38">
        <v>45460</v>
      </c>
      <c r="G879" s="43">
        <v>489.26</v>
      </c>
      <c r="H879" s="1"/>
    </row>
    <row r="880" spans="1:8" ht="15.75" customHeight="1">
      <c r="A880" s="59">
        <v>45443</v>
      </c>
      <c r="B880" s="40" t="s">
        <v>173</v>
      </c>
      <c r="C880" s="40" t="s">
        <v>165</v>
      </c>
      <c r="D880" s="45" t="s">
        <v>7</v>
      </c>
      <c r="E880" s="58" t="s">
        <v>696</v>
      </c>
      <c r="F880" s="38">
        <v>45460</v>
      </c>
      <c r="G880" s="43">
        <v>406.21</v>
      </c>
      <c r="H880" s="1"/>
    </row>
    <row r="881" spans="1:8" ht="15.75" customHeight="1">
      <c r="A881" s="59">
        <v>45448</v>
      </c>
      <c r="B881" s="44" t="s">
        <v>47</v>
      </c>
      <c r="C881" s="44" t="s">
        <v>82</v>
      </c>
      <c r="D881" s="41" t="s">
        <v>697</v>
      </c>
      <c r="E881" s="46" t="s">
        <v>109</v>
      </c>
      <c r="F881" s="38">
        <v>45460</v>
      </c>
      <c r="G881" s="43">
        <v>379.44</v>
      </c>
      <c r="H881" s="1"/>
    </row>
    <row r="882" spans="1:8" ht="15.75" customHeight="1">
      <c r="A882" s="67">
        <v>45446</v>
      </c>
      <c r="B882" s="40" t="s">
        <v>21</v>
      </c>
      <c r="C882" s="40" t="s">
        <v>27</v>
      </c>
      <c r="D882" s="41" t="s">
        <v>698</v>
      </c>
      <c r="E882" s="46" t="s">
        <v>699</v>
      </c>
      <c r="F882" s="38">
        <v>45460</v>
      </c>
      <c r="G882" s="43">
        <v>360</v>
      </c>
      <c r="H882" s="1"/>
    </row>
    <row r="883" spans="1:8" ht="15.75" customHeight="1">
      <c r="A883" s="67">
        <v>45446</v>
      </c>
      <c r="B883" s="40" t="s">
        <v>21</v>
      </c>
      <c r="C883" s="40" t="s">
        <v>27</v>
      </c>
      <c r="D883" s="41" t="s">
        <v>700</v>
      </c>
      <c r="E883" s="46" t="s">
        <v>699</v>
      </c>
      <c r="F883" s="38">
        <v>45460</v>
      </c>
      <c r="G883" s="43">
        <v>360</v>
      </c>
      <c r="H883" s="1"/>
    </row>
    <row r="884" spans="1:8" ht="15.75" customHeight="1">
      <c r="A884" s="67">
        <v>45446</v>
      </c>
      <c r="B884" s="40" t="s">
        <v>21</v>
      </c>
      <c r="C884" s="40" t="s">
        <v>27</v>
      </c>
      <c r="D884" s="41" t="s">
        <v>701</v>
      </c>
      <c r="E884" s="46" t="s">
        <v>699</v>
      </c>
      <c r="F884" s="38">
        <v>45460</v>
      </c>
      <c r="G884" s="43">
        <v>360</v>
      </c>
      <c r="H884" s="1"/>
    </row>
    <row r="885" spans="1:8" ht="15.75" customHeight="1">
      <c r="A885" s="67">
        <v>45447</v>
      </c>
      <c r="B885" s="44" t="s">
        <v>21</v>
      </c>
      <c r="C885" s="44" t="s">
        <v>27</v>
      </c>
      <c r="D885" s="45" t="s">
        <v>702</v>
      </c>
      <c r="E885" s="49" t="s">
        <v>144</v>
      </c>
      <c r="F885" s="38">
        <v>45460</v>
      </c>
      <c r="G885" s="43">
        <v>1584.4</v>
      </c>
      <c r="H885" s="1"/>
    </row>
    <row r="886" spans="1:8" ht="15.75" customHeight="1">
      <c r="A886" s="67">
        <v>45447</v>
      </c>
      <c r="B886" s="47" t="s">
        <v>41</v>
      </c>
      <c r="C886" s="44" t="s">
        <v>38</v>
      </c>
      <c r="D886" s="45" t="s">
        <v>702</v>
      </c>
      <c r="E886" s="49" t="s">
        <v>144</v>
      </c>
      <c r="F886" s="38">
        <v>45460</v>
      </c>
      <c r="G886" s="43">
        <v>242.45</v>
      </c>
      <c r="H886" s="1"/>
    </row>
    <row r="887" spans="1:8" ht="15.75" customHeight="1">
      <c r="A887" s="67">
        <v>45447</v>
      </c>
      <c r="B887" s="40" t="s">
        <v>41</v>
      </c>
      <c r="C887" s="40" t="s">
        <v>103</v>
      </c>
      <c r="D887" s="45" t="s">
        <v>702</v>
      </c>
      <c r="E887" s="49" t="s">
        <v>144</v>
      </c>
      <c r="F887" s="38">
        <v>45460</v>
      </c>
      <c r="G887" s="43">
        <v>29.49</v>
      </c>
      <c r="H887" s="1"/>
    </row>
    <row r="888" spans="1:8" ht="15.75" customHeight="1">
      <c r="A888" s="67">
        <v>45447</v>
      </c>
      <c r="B888" s="44" t="s">
        <v>41</v>
      </c>
      <c r="C888" s="44" t="s">
        <v>52</v>
      </c>
      <c r="D888" s="45" t="s">
        <v>702</v>
      </c>
      <c r="E888" s="49" t="s">
        <v>144</v>
      </c>
      <c r="F888" s="38">
        <v>45460</v>
      </c>
      <c r="G888" s="43">
        <v>16.059999999999999</v>
      </c>
      <c r="H888" s="1"/>
    </row>
    <row r="889" spans="1:8" ht="15.75" customHeight="1">
      <c r="A889" s="67">
        <v>45447</v>
      </c>
      <c r="B889" s="40" t="s">
        <v>41</v>
      </c>
      <c r="C889" s="44" t="s">
        <v>59</v>
      </c>
      <c r="D889" s="45" t="s">
        <v>702</v>
      </c>
      <c r="E889" s="49" t="s">
        <v>144</v>
      </c>
      <c r="F889" s="38">
        <v>45460</v>
      </c>
      <c r="G889" s="43">
        <v>195.03</v>
      </c>
      <c r="H889" s="1"/>
    </row>
    <row r="890" spans="1:8" ht="15.75" customHeight="1">
      <c r="A890" s="67">
        <v>45447</v>
      </c>
      <c r="B890" s="44" t="s">
        <v>21</v>
      </c>
      <c r="C890" s="44" t="s">
        <v>27</v>
      </c>
      <c r="D890" s="41" t="s">
        <v>703</v>
      </c>
      <c r="E890" s="49" t="s">
        <v>171</v>
      </c>
      <c r="F890" s="38">
        <v>45460</v>
      </c>
      <c r="G890" s="43">
        <v>1579.01</v>
      </c>
      <c r="H890" s="1"/>
    </row>
    <row r="891" spans="1:8" ht="15.75" customHeight="1">
      <c r="A891" s="67">
        <v>45447</v>
      </c>
      <c r="B891" s="44" t="s">
        <v>41</v>
      </c>
      <c r="C891" s="44" t="s">
        <v>52</v>
      </c>
      <c r="D891" s="41" t="s">
        <v>703</v>
      </c>
      <c r="E891" s="49" t="s">
        <v>171</v>
      </c>
      <c r="F891" s="38">
        <v>45460</v>
      </c>
      <c r="G891" s="43">
        <v>52.31</v>
      </c>
      <c r="H891" s="1"/>
    </row>
    <row r="892" spans="1:8" ht="15.75" customHeight="1">
      <c r="A892" s="67">
        <v>45447</v>
      </c>
      <c r="B892" s="47" t="s">
        <v>41</v>
      </c>
      <c r="C892" s="44" t="s">
        <v>38</v>
      </c>
      <c r="D892" s="41" t="s">
        <v>703</v>
      </c>
      <c r="E892" s="49" t="s">
        <v>171</v>
      </c>
      <c r="F892" s="38">
        <v>45460</v>
      </c>
      <c r="G892" s="43">
        <v>160.96</v>
      </c>
      <c r="H892" s="1"/>
    </row>
    <row r="893" spans="1:8" ht="15.75" customHeight="1">
      <c r="A893" s="67">
        <v>45447</v>
      </c>
      <c r="B893" s="44" t="s">
        <v>21</v>
      </c>
      <c r="C893" s="44" t="s">
        <v>27</v>
      </c>
      <c r="D893" s="41" t="s">
        <v>704</v>
      </c>
      <c r="E893" s="49" t="s">
        <v>144</v>
      </c>
      <c r="F893" s="38">
        <v>45460</v>
      </c>
      <c r="G893" s="43">
        <v>1059.8900000000001</v>
      </c>
      <c r="H893" s="1"/>
    </row>
    <row r="894" spans="1:8" ht="15.75" customHeight="1">
      <c r="A894" s="67">
        <v>45447</v>
      </c>
      <c r="B894" s="44" t="s">
        <v>41</v>
      </c>
      <c r="C894" s="44" t="s">
        <v>52</v>
      </c>
      <c r="D894" s="41" t="s">
        <v>704</v>
      </c>
      <c r="E894" s="49" t="s">
        <v>144</v>
      </c>
      <c r="F894" s="38">
        <v>45460</v>
      </c>
      <c r="G894" s="43">
        <v>31.85</v>
      </c>
      <c r="H894" s="1"/>
    </row>
    <row r="895" spans="1:8" ht="15.75" customHeight="1">
      <c r="A895" s="67">
        <v>45447</v>
      </c>
      <c r="B895" s="47" t="s">
        <v>41</v>
      </c>
      <c r="C895" s="44" t="s">
        <v>38</v>
      </c>
      <c r="D895" s="41" t="s">
        <v>704</v>
      </c>
      <c r="E895" s="49" t="s">
        <v>144</v>
      </c>
      <c r="F895" s="38">
        <v>45460</v>
      </c>
      <c r="G895" s="43">
        <v>216.01</v>
      </c>
      <c r="H895" s="1"/>
    </row>
    <row r="896" spans="1:8" ht="15.75" customHeight="1">
      <c r="A896" s="67">
        <v>45450</v>
      </c>
      <c r="B896" s="40" t="s">
        <v>190</v>
      </c>
      <c r="C896" s="44" t="s">
        <v>29</v>
      </c>
      <c r="D896" s="45" t="s">
        <v>705</v>
      </c>
      <c r="E896" s="46" t="s">
        <v>56</v>
      </c>
      <c r="F896" s="38">
        <v>45460</v>
      </c>
      <c r="G896" s="43">
        <v>756.64</v>
      </c>
      <c r="H896" s="1"/>
    </row>
    <row r="897" spans="1:8" ht="15.75" customHeight="1">
      <c r="A897" s="67">
        <v>45454</v>
      </c>
      <c r="B897" s="40" t="s">
        <v>190</v>
      </c>
      <c r="C897" s="44" t="s">
        <v>29</v>
      </c>
      <c r="D897" s="45" t="s">
        <v>706</v>
      </c>
      <c r="E897" s="46" t="s">
        <v>57</v>
      </c>
      <c r="F897" s="38">
        <v>45460</v>
      </c>
      <c r="G897" s="43">
        <v>1001.83</v>
      </c>
      <c r="H897" s="1"/>
    </row>
    <row r="898" spans="1:8" ht="15.75" customHeight="1">
      <c r="A898" s="59">
        <v>45443</v>
      </c>
      <c r="B898" s="40" t="s">
        <v>174</v>
      </c>
      <c r="C898" s="40" t="s">
        <v>48</v>
      </c>
      <c r="D898" s="45" t="s">
        <v>7</v>
      </c>
      <c r="E898" s="46" t="s">
        <v>707</v>
      </c>
      <c r="F898" s="38">
        <v>45460</v>
      </c>
      <c r="G898" s="43">
        <v>97.64</v>
      </c>
      <c r="H898" s="1"/>
    </row>
    <row r="899" spans="1:8" ht="15.75" customHeight="1">
      <c r="A899" s="59">
        <v>45443</v>
      </c>
      <c r="B899" s="39" t="s">
        <v>47</v>
      </c>
      <c r="C899" s="40" t="s">
        <v>167</v>
      </c>
      <c r="D899" s="45" t="s">
        <v>7</v>
      </c>
      <c r="E899" s="46" t="s">
        <v>708</v>
      </c>
      <c r="F899" s="38">
        <v>45460</v>
      </c>
      <c r="G899" s="43">
        <v>33.33</v>
      </c>
      <c r="H899" s="1"/>
    </row>
    <row r="900" spans="1:8" ht="15.75" customHeight="1">
      <c r="A900" s="67">
        <v>45446</v>
      </c>
      <c r="B900" s="44" t="s">
        <v>47</v>
      </c>
      <c r="C900" s="44" t="s">
        <v>77</v>
      </c>
      <c r="D900" s="41" t="s">
        <v>709</v>
      </c>
      <c r="E900" s="46" t="s">
        <v>79</v>
      </c>
      <c r="F900" s="38">
        <v>45460</v>
      </c>
      <c r="G900" s="43">
        <v>716</v>
      </c>
      <c r="H900" s="1"/>
    </row>
    <row r="901" spans="1:8" ht="15.75" customHeight="1">
      <c r="A901" s="67">
        <v>45453</v>
      </c>
      <c r="B901" s="39" t="s">
        <v>47</v>
      </c>
      <c r="C901" s="40" t="s">
        <v>80</v>
      </c>
      <c r="D901" s="41" t="s">
        <v>710</v>
      </c>
      <c r="E901" s="50" t="s">
        <v>493</v>
      </c>
      <c r="F901" s="38">
        <v>45460</v>
      </c>
      <c r="G901" s="43">
        <v>1200</v>
      </c>
      <c r="H901" s="1"/>
    </row>
    <row r="902" spans="1:8" ht="15.75" customHeight="1">
      <c r="A902" s="59">
        <v>45443</v>
      </c>
      <c r="B902" s="60" t="s">
        <v>173</v>
      </c>
      <c r="C902" s="60" t="s">
        <v>73</v>
      </c>
      <c r="D902" s="61" t="s">
        <v>7</v>
      </c>
      <c r="E902" s="62" t="s">
        <v>691</v>
      </c>
      <c r="F902" s="38">
        <v>45460</v>
      </c>
      <c r="G902" s="43">
        <v>3249.52</v>
      </c>
      <c r="H902" s="1"/>
    </row>
    <row r="903" spans="1:8" ht="15.75" customHeight="1">
      <c r="A903" s="67">
        <v>45461</v>
      </c>
      <c r="B903" s="39" t="s">
        <v>174</v>
      </c>
      <c r="C903" s="40" t="s">
        <v>48</v>
      </c>
      <c r="D903" s="41" t="s">
        <v>17</v>
      </c>
      <c r="E903" s="37" t="s">
        <v>35</v>
      </c>
      <c r="F903" s="67">
        <v>45461</v>
      </c>
      <c r="G903" s="43">
        <v>284.42</v>
      </c>
      <c r="H903" s="1"/>
    </row>
    <row r="904" spans="1:8" ht="15.75" customHeight="1">
      <c r="A904" s="67">
        <v>45461</v>
      </c>
      <c r="B904" s="39" t="s">
        <v>174</v>
      </c>
      <c r="C904" s="40" t="s">
        <v>48</v>
      </c>
      <c r="D904" s="41" t="s">
        <v>17</v>
      </c>
      <c r="E904" s="37" t="s">
        <v>35</v>
      </c>
      <c r="F904" s="67">
        <v>45461</v>
      </c>
      <c r="G904" s="43">
        <v>152.74</v>
      </c>
      <c r="H904" s="1"/>
    </row>
    <row r="905" spans="1:8" ht="15.75" customHeight="1">
      <c r="A905" s="67">
        <v>45461</v>
      </c>
      <c r="B905" s="39" t="s">
        <v>174</v>
      </c>
      <c r="C905" s="40" t="s">
        <v>48</v>
      </c>
      <c r="D905" s="41" t="s">
        <v>17</v>
      </c>
      <c r="E905" s="37" t="s">
        <v>35</v>
      </c>
      <c r="F905" s="67">
        <v>45461</v>
      </c>
      <c r="G905" s="43">
        <v>305.48</v>
      </c>
      <c r="H905" s="1"/>
    </row>
    <row r="906" spans="1:8" ht="15.75" customHeight="1">
      <c r="A906" s="67">
        <v>45461</v>
      </c>
      <c r="B906" s="44" t="s">
        <v>47</v>
      </c>
      <c r="C906" s="44" t="s">
        <v>44</v>
      </c>
      <c r="D906" s="41" t="s">
        <v>17</v>
      </c>
      <c r="E906" s="62" t="s">
        <v>590</v>
      </c>
      <c r="F906" s="67">
        <v>45461</v>
      </c>
      <c r="G906" s="43">
        <v>1300</v>
      </c>
      <c r="H906" s="1"/>
    </row>
    <row r="907" spans="1:8" ht="15.75" customHeight="1">
      <c r="A907" s="38">
        <v>45460</v>
      </c>
      <c r="B907" s="44" t="s">
        <v>21</v>
      </c>
      <c r="C907" s="44" t="s">
        <v>27</v>
      </c>
      <c r="D907" s="41" t="s">
        <v>711</v>
      </c>
      <c r="E907" s="50" t="s">
        <v>270</v>
      </c>
      <c r="F907" s="38">
        <v>45464</v>
      </c>
      <c r="G907" s="43">
        <v>86.19</v>
      </c>
      <c r="H907" s="1"/>
    </row>
    <row r="908" spans="1:8" ht="15.75" customHeight="1">
      <c r="A908" s="59">
        <v>45447</v>
      </c>
      <c r="B908" s="44" t="s">
        <v>190</v>
      </c>
      <c r="C908" s="44" t="s">
        <v>33</v>
      </c>
      <c r="D908" s="45" t="s">
        <v>43</v>
      </c>
      <c r="E908" s="46" t="s">
        <v>712</v>
      </c>
      <c r="F908" s="38">
        <v>45467</v>
      </c>
      <c r="G908" s="43">
        <v>221.54</v>
      </c>
      <c r="H908" s="1"/>
    </row>
    <row r="909" spans="1:8" ht="15.75" customHeight="1">
      <c r="A909" s="38">
        <v>45455</v>
      </c>
      <c r="B909" s="44" t="s">
        <v>173</v>
      </c>
      <c r="C909" s="40" t="s">
        <v>158</v>
      </c>
      <c r="D909" s="41" t="s">
        <v>713</v>
      </c>
      <c r="E909" s="46" t="s">
        <v>109</v>
      </c>
      <c r="F909" s="38">
        <v>45467</v>
      </c>
      <c r="G909" s="43">
        <v>1157.78</v>
      </c>
      <c r="H909" s="1"/>
    </row>
    <row r="910" spans="1:8" ht="15.75" customHeight="1">
      <c r="A910" s="38">
        <v>45471</v>
      </c>
      <c r="B910" s="44" t="s">
        <v>173</v>
      </c>
      <c r="C910" s="40" t="s">
        <v>31</v>
      </c>
      <c r="D910" s="41" t="s">
        <v>714</v>
      </c>
      <c r="E910" s="50" t="s">
        <v>58</v>
      </c>
      <c r="F910" s="38">
        <v>45467</v>
      </c>
      <c r="G910" s="43">
        <v>13512</v>
      </c>
      <c r="H910" s="1"/>
    </row>
    <row r="911" spans="1:8" ht="15.75" customHeight="1">
      <c r="A911" s="38">
        <v>45455</v>
      </c>
      <c r="B911" s="40" t="s">
        <v>21</v>
      </c>
      <c r="C911" s="40" t="s">
        <v>27</v>
      </c>
      <c r="D911" s="45" t="s">
        <v>715</v>
      </c>
      <c r="E911" s="46" t="s">
        <v>137</v>
      </c>
      <c r="F911" s="38">
        <v>45467</v>
      </c>
      <c r="G911" s="43">
        <v>108</v>
      </c>
      <c r="H911" s="1"/>
    </row>
    <row r="912" spans="1:8" ht="15.75" customHeight="1">
      <c r="A912" s="38">
        <v>45457</v>
      </c>
      <c r="B912" s="40" t="s">
        <v>21</v>
      </c>
      <c r="C912" s="40" t="s">
        <v>27</v>
      </c>
      <c r="D912" s="45" t="s">
        <v>716</v>
      </c>
      <c r="E912" s="46" t="s">
        <v>136</v>
      </c>
      <c r="F912" s="38">
        <v>45467</v>
      </c>
      <c r="G912" s="43">
        <v>589.05999999999995</v>
      </c>
      <c r="H912" s="1"/>
    </row>
    <row r="913" spans="1:8" ht="15.75" customHeight="1">
      <c r="A913" s="38">
        <v>45457</v>
      </c>
      <c r="B913" s="40" t="s">
        <v>21</v>
      </c>
      <c r="C913" s="40" t="s">
        <v>27</v>
      </c>
      <c r="D913" s="45" t="s">
        <v>717</v>
      </c>
      <c r="E913" s="46" t="s">
        <v>136</v>
      </c>
      <c r="F913" s="38">
        <v>45467</v>
      </c>
      <c r="G913" s="43">
        <v>434.32</v>
      </c>
      <c r="H913" s="1"/>
    </row>
    <row r="914" spans="1:8" ht="15.75" customHeight="1">
      <c r="A914" s="38">
        <v>45467</v>
      </c>
      <c r="B914" s="40" t="s">
        <v>36</v>
      </c>
      <c r="C914" s="40" t="s">
        <v>71</v>
      </c>
      <c r="D914" s="45" t="s">
        <v>718</v>
      </c>
      <c r="E914" s="46" t="s">
        <v>97</v>
      </c>
      <c r="F914" s="38">
        <v>45467</v>
      </c>
      <c r="G914" s="43">
        <v>300.24</v>
      </c>
      <c r="H914" s="1"/>
    </row>
    <row r="915" spans="1:8" ht="15.75" customHeight="1">
      <c r="A915" s="38">
        <v>45453</v>
      </c>
      <c r="B915" s="44" t="s">
        <v>47</v>
      </c>
      <c r="C915" s="44" t="s">
        <v>83</v>
      </c>
      <c r="D915" s="48" t="s">
        <v>719</v>
      </c>
      <c r="E915" s="46" t="s">
        <v>84</v>
      </c>
      <c r="F915" s="38">
        <v>45467</v>
      </c>
      <c r="G915" s="43">
        <v>1200</v>
      </c>
      <c r="H915" s="1"/>
    </row>
    <row r="916" spans="1:8" ht="15.75" customHeight="1">
      <c r="A916" s="38">
        <v>45455</v>
      </c>
      <c r="B916" s="44" t="s">
        <v>173</v>
      </c>
      <c r="C916" s="44" t="s">
        <v>30</v>
      </c>
      <c r="D916" s="48" t="s">
        <v>720</v>
      </c>
      <c r="E916" s="46" t="s">
        <v>658</v>
      </c>
      <c r="F916" s="38">
        <v>45467</v>
      </c>
      <c r="G916" s="43">
        <v>795.15</v>
      </c>
      <c r="H916" s="1"/>
    </row>
    <row r="917" spans="1:8" ht="15.75" customHeight="1">
      <c r="A917" s="38">
        <v>45467</v>
      </c>
      <c r="B917" s="44" t="s">
        <v>173</v>
      </c>
      <c r="C917" s="40" t="s">
        <v>18</v>
      </c>
      <c r="D917" s="41" t="s">
        <v>23</v>
      </c>
      <c r="E917" s="46" t="s">
        <v>20</v>
      </c>
      <c r="F917" s="38">
        <v>45467</v>
      </c>
      <c r="G917" s="43">
        <v>3855.78</v>
      </c>
      <c r="H917" s="1"/>
    </row>
    <row r="918" spans="1:8" ht="15.75" customHeight="1">
      <c r="A918" s="38">
        <v>45467</v>
      </c>
      <c r="B918" s="44" t="s">
        <v>173</v>
      </c>
      <c r="C918" s="40" t="s">
        <v>18</v>
      </c>
      <c r="D918" s="41" t="s">
        <v>23</v>
      </c>
      <c r="E918" s="46" t="s">
        <v>20</v>
      </c>
      <c r="F918" s="38">
        <v>45467</v>
      </c>
      <c r="G918" s="43">
        <v>2631.49</v>
      </c>
      <c r="H918" s="1"/>
    </row>
    <row r="919" spans="1:8" ht="15.75" customHeight="1">
      <c r="A919" s="38">
        <v>45467</v>
      </c>
      <c r="B919" s="44" t="s">
        <v>173</v>
      </c>
      <c r="C919" s="40" t="s">
        <v>18</v>
      </c>
      <c r="D919" s="41" t="s">
        <v>23</v>
      </c>
      <c r="E919" s="46" t="s">
        <v>20</v>
      </c>
      <c r="F919" s="38">
        <v>45467</v>
      </c>
      <c r="G919" s="43">
        <v>3299.62</v>
      </c>
      <c r="H919" s="1"/>
    </row>
    <row r="920" spans="1:8" ht="15.75" customHeight="1">
      <c r="A920" s="59">
        <v>45463</v>
      </c>
      <c r="B920" s="40" t="s">
        <v>173</v>
      </c>
      <c r="C920" s="40" t="s">
        <v>32</v>
      </c>
      <c r="D920" s="41" t="s">
        <v>721</v>
      </c>
      <c r="E920" s="50" t="s">
        <v>11</v>
      </c>
      <c r="F920" s="38">
        <v>45468</v>
      </c>
      <c r="G920" s="43">
        <v>358.85</v>
      </c>
      <c r="H920" s="1"/>
    </row>
    <row r="921" spans="1:8" ht="15.75" customHeight="1">
      <c r="A921" s="59">
        <v>45463</v>
      </c>
      <c r="B921" s="40" t="s">
        <v>173</v>
      </c>
      <c r="C921" s="40" t="s">
        <v>32</v>
      </c>
      <c r="D921" s="41" t="s">
        <v>722</v>
      </c>
      <c r="E921" s="50" t="s">
        <v>37</v>
      </c>
      <c r="F921" s="38">
        <v>45468</v>
      </c>
      <c r="G921" s="43">
        <v>289.89999999999998</v>
      </c>
      <c r="H921" s="1"/>
    </row>
    <row r="922" spans="1:8" ht="15.75" customHeight="1">
      <c r="A922" s="59">
        <v>45463</v>
      </c>
      <c r="B922" s="40" t="s">
        <v>173</v>
      </c>
      <c r="C922" s="40" t="s">
        <v>32</v>
      </c>
      <c r="D922" s="41" t="s">
        <v>723</v>
      </c>
      <c r="E922" s="50" t="s">
        <v>121</v>
      </c>
      <c r="F922" s="38">
        <v>45468</v>
      </c>
      <c r="G922" s="43">
        <v>324.45</v>
      </c>
      <c r="H922" s="1"/>
    </row>
    <row r="923" spans="1:8" ht="15.75" customHeight="1">
      <c r="A923" s="67">
        <v>45464</v>
      </c>
      <c r="B923" s="40" t="s">
        <v>21</v>
      </c>
      <c r="C923" s="40" t="s">
        <v>27</v>
      </c>
      <c r="D923" s="45" t="s">
        <v>724</v>
      </c>
      <c r="E923" s="46" t="s">
        <v>136</v>
      </c>
      <c r="F923" s="38">
        <v>45468</v>
      </c>
      <c r="G923" s="43">
        <v>399.05</v>
      </c>
      <c r="H923" s="1"/>
    </row>
    <row r="924" spans="1:8" ht="15.75" customHeight="1">
      <c r="A924" s="38">
        <v>45463</v>
      </c>
      <c r="B924" s="44" t="s">
        <v>173</v>
      </c>
      <c r="C924" s="44" t="s">
        <v>32</v>
      </c>
      <c r="D924" s="45" t="s">
        <v>725</v>
      </c>
      <c r="E924" s="49" t="s">
        <v>239</v>
      </c>
      <c r="F924" s="38">
        <v>45468</v>
      </c>
      <c r="G924" s="43">
        <v>146.31</v>
      </c>
      <c r="H924" s="1"/>
    </row>
    <row r="925" spans="1:8" ht="15.75" customHeight="1">
      <c r="A925" s="38">
        <v>45463</v>
      </c>
      <c r="B925" s="44" t="s">
        <v>173</v>
      </c>
      <c r="C925" s="44" t="s">
        <v>32</v>
      </c>
      <c r="D925" s="45" t="s">
        <v>726</v>
      </c>
      <c r="E925" s="46" t="s">
        <v>37</v>
      </c>
      <c r="F925" s="38">
        <v>45468</v>
      </c>
      <c r="G925" s="43">
        <v>833.25</v>
      </c>
      <c r="H925" s="1"/>
    </row>
    <row r="926" spans="1:8" ht="15.75" customHeight="1">
      <c r="A926" s="38">
        <v>45463</v>
      </c>
      <c r="B926" s="44" t="s">
        <v>173</v>
      </c>
      <c r="C926" s="44" t="s">
        <v>32</v>
      </c>
      <c r="D926" s="45" t="s">
        <v>727</v>
      </c>
      <c r="E926" s="46" t="s">
        <v>11</v>
      </c>
      <c r="F926" s="38">
        <v>45468</v>
      </c>
      <c r="G926" s="43">
        <v>474.62</v>
      </c>
      <c r="H926" s="1"/>
    </row>
    <row r="927" spans="1:8" ht="15.75" customHeight="1">
      <c r="A927" s="38">
        <v>45468</v>
      </c>
      <c r="B927" s="44" t="s">
        <v>173</v>
      </c>
      <c r="C927" s="44" t="s">
        <v>32</v>
      </c>
      <c r="D927" s="45" t="s">
        <v>728</v>
      </c>
      <c r="E927" s="46" t="s">
        <v>24</v>
      </c>
      <c r="F927" s="38">
        <v>45468</v>
      </c>
      <c r="G927" s="43">
        <v>242.2</v>
      </c>
      <c r="H927" s="1"/>
    </row>
    <row r="928" spans="1:8" ht="15.75" customHeight="1">
      <c r="A928" s="38">
        <v>45469</v>
      </c>
      <c r="B928" s="44" t="s">
        <v>173</v>
      </c>
      <c r="C928" s="44" t="s">
        <v>12</v>
      </c>
      <c r="D928" s="45" t="s">
        <v>651</v>
      </c>
      <c r="E928" s="46" t="s">
        <v>85</v>
      </c>
      <c r="F928" s="38">
        <v>45469</v>
      </c>
      <c r="G928" s="43">
        <v>125305</v>
      </c>
      <c r="H928" s="1"/>
    </row>
    <row r="929" spans="1:8" ht="15.75" customHeight="1">
      <c r="A929" s="67">
        <v>45468</v>
      </c>
      <c r="B929" s="44" t="s">
        <v>86</v>
      </c>
      <c r="C929" s="44" t="s">
        <v>87</v>
      </c>
      <c r="D929" s="45" t="s">
        <v>729</v>
      </c>
      <c r="E929" s="46" t="s">
        <v>50</v>
      </c>
      <c r="F929" s="67">
        <v>45470</v>
      </c>
      <c r="G929" s="43">
        <v>200</v>
      </c>
      <c r="H929" s="1"/>
    </row>
    <row r="930" spans="1:8" ht="15.75" customHeight="1">
      <c r="A930" s="67">
        <v>45469</v>
      </c>
      <c r="B930" s="40" t="s">
        <v>21</v>
      </c>
      <c r="C930" s="40" t="s">
        <v>27</v>
      </c>
      <c r="D930" s="45" t="s">
        <v>586</v>
      </c>
      <c r="E930" s="50" t="s">
        <v>355</v>
      </c>
      <c r="F930" s="67">
        <v>45470</v>
      </c>
      <c r="G930" s="43">
        <v>322.75</v>
      </c>
      <c r="H930" s="1"/>
    </row>
    <row r="931" spans="1:8" ht="15.75" customHeight="1">
      <c r="A931" s="67">
        <v>45468</v>
      </c>
      <c r="B931" s="44" t="s">
        <v>47</v>
      </c>
      <c r="C931" s="44" t="s">
        <v>39</v>
      </c>
      <c r="D931" s="45" t="s">
        <v>730</v>
      </c>
      <c r="E931" s="46" t="s">
        <v>91</v>
      </c>
      <c r="F931" s="67">
        <v>45470</v>
      </c>
      <c r="G931" s="43">
        <v>1800</v>
      </c>
      <c r="H931" s="1"/>
    </row>
    <row r="932" spans="1:8" ht="15.75" customHeight="1">
      <c r="A932" s="67">
        <v>45456</v>
      </c>
      <c r="B932" s="44" t="s">
        <v>10</v>
      </c>
      <c r="C932" s="44" t="s">
        <v>10</v>
      </c>
      <c r="D932" s="45" t="s">
        <v>731</v>
      </c>
      <c r="E932" s="50" t="s">
        <v>732</v>
      </c>
      <c r="F932" s="67">
        <v>45470</v>
      </c>
      <c r="G932" s="43">
        <v>200</v>
      </c>
      <c r="H932" s="1"/>
    </row>
    <row r="933" spans="1:8" ht="15.75" customHeight="1">
      <c r="A933" s="67">
        <v>45462</v>
      </c>
      <c r="B933" s="44" t="s">
        <v>10</v>
      </c>
      <c r="C933" s="44" t="s">
        <v>10</v>
      </c>
      <c r="D933" s="45" t="s">
        <v>733</v>
      </c>
      <c r="E933" s="46" t="s">
        <v>63</v>
      </c>
      <c r="F933" s="67">
        <v>45470</v>
      </c>
      <c r="G933" s="43">
        <v>50</v>
      </c>
      <c r="H933" s="1"/>
    </row>
    <row r="934" spans="1:8" ht="15.75" customHeight="1">
      <c r="A934" s="67">
        <v>45468</v>
      </c>
      <c r="B934" s="47" t="s">
        <v>8</v>
      </c>
      <c r="C934" s="44" t="s">
        <v>34</v>
      </c>
      <c r="D934" s="48" t="s">
        <v>734</v>
      </c>
      <c r="E934" s="46" t="s">
        <v>444</v>
      </c>
      <c r="F934" s="67">
        <v>45470</v>
      </c>
      <c r="G934" s="43">
        <v>200</v>
      </c>
      <c r="H934" s="1"/>
    </row>
    <row r="935" spans="1:8" ht="15.75" customHeight="1">
      <c r="A935" s="67">
        <v>45456</v>
      </c>
      <c r="B935" s="44" t="s">
        <v>10</v>
      </c>
      <c r="C935" s="44" t="s">
        <v>10</v>
      </c>
      <c r="D935" s="45" t="s">
        <v>735</v>
      </c>
      <c r="E935" s="50" t="s">
        <v>120</v>
      </c>
      <c r="F935" s="67">
        <v>45470</v>
      </c>
      <c r="G935" s="43">
        <v>150</v>
      </c>
      <c r="H935" s="1"/>
    </row>
    <row r="936" spans="1:8" ht="15.75" customHeight="1">
      <c r="A936" s="67">
        <v>45463</v>
      </c>
      <c r="B936" s="44" t="s">
        <v>10</v>
      </c>
      <c r="C936" s="44" t="s">
        <v>10</v>
      </c>
      <c r="D936" s="45" t="s">
        <v>736</v>
      </c>
      <c r="E936" s="50" t="s">
        <v>120</v>
      </c>
      <c r="F936" s="67">
        <v>45470</v>
      </c>
      <c r="G936" s="43">
        <v>100</v>
      </c>
      <c r="H936" s="1"/>
    </row>
    <row r="937" spans="1:8" ht="15.75" customHeight="1">
      <c r="A937" s="67">
        <v>45446</v>
      </c>
      <c r="B937" s="44" t="s">
        <v>10</v>
      </c>
      <c r="C937" s="44" t="s">
        <v>10</v>
      </c>
      <c r="D937" s="45" t="s">
        <v>737</v>
      </c>
      <c r="E937" s="46" t="s">
        <v>102</v>
      </c>
      <c r="F937" s="67">
        <v>45470</v>
      </c>
      <c r="G937" s="43">
        <v>200</v>
      </c>
      <c r="H937" s="1"/>
    </row>
    <row r="938" spans="1:8" ht="15.75" customHeight="1">
      <c r="A938" s="67">
        <v>45456</v>
      </c>
      <c r="B938" s="44" t="s">
        <v>10</v>
      </c>
      <c r="C938" s="44" t="s">
        <v>10</v>
      </c>
      <c r="D938" s="45" t="s">
        <v>738</v>
      </c>
      <c r="E938" s="50" t="s">
        <v>739</v>
      </c>
      <c r="F938" s="67">
        <v>45470</v>
      </c>
      <c r="G938" s="43">
        <v>50</v>
      </c>
      <c r="H938" s="1"/>
    </row>
    <row r="939" spans="1:8" ht="15.75" customHeight="1">
      <c r="A939" s="84"/>
      <c r="B939" s="52"/>
      <c r="C939" s="56"/>
      <c r="D939" s="56"/>
      <c r="E939" s="85"/>
      <c r="F939" s="86" t="s">
        <v>55</v>
      </c>
      <c r="G939" s="55">
        <f>SUM(G818:G938)</f>
        <v>343711.23</v>
      </c>
      <c r="H939" s="1"/>
    </row>
    <row r="940" spans="1:8" ht="15.75" customHeight="1">
      <c r="A940" s="84"/>
      <c r="B940" s="52"/>
      <c r="C940" s="56"/>
      <c r="D940" s="56"/>
      <c r="E940" s="85"/>
      <c r="F940" s="84"/>
      <c r="G940" s="55"/>
      <c r="H940" s="1"/>
    </row>
    <row r="941" spans="1:8" ht="15.75" customHeight="1">
      <c r="A941" s="8"/>
      <c r="B941" s="9"/>
      <c r="C941" s="8"/>
      <c r="D941" s="8"/>
      <c r="E941" s="10"/>
      <c r="F941" s="11"/>
      <c r="G941" s="21"/>
      <c r="H941" s="1"/>
    </row>
    <row r="942" spans="1:8" ht="15.75" customHeight="1">
      <c r="A942" s="93" t="s">
        <v>563</v>
      </c>
      <c r="B942" s="93"/>
      <c r="C942" s="93"/>
      <c r="D942" s="93"/>
      <c r="E942" s="93"/>
      <c r="F942" s="93"/>
      <c r="G942" s="93"/>
      <c r="H942" s="1"/>
    </row>
    <row r="943" spans="1:8" ht="15.75" customHeight="1">
      <c r="A943" s="16"/>
      <c r="B943" s="27" t="s">
        <v>13</v>
      </c>
      <c r="C943" s="28" t="s">
        <v>14</v>
      </c>
      <c r="D943" s="28"/>
      <c r="E943" s="29"/>
      <c r="F943" s="16"/>
      <c r="G943" s="16"/>
      <c r="H943" s="1"/>
    </row>
    <row r="944" spans="1:8" ht="15.75" customHeight="1">
      <c r="A944" s="16"/>
      <c r="B944" s="30">
        <v>45425</v>
      </c>
      <c r="C944" s="94" t="s">
        <v>64</v>
      </c>
      <c r="D944" s="94"/>
      <c r="E944" s="26">
        <v>71875</v>
      </c>
      <c r="F944" s="16"/>
      <c r="G944" s="16"/>
      <c r="H944" s="1"/>
    </row>
    <row r="945" spans="1:8" ht="15.75" customHeight="1">
      <c r="A945" s="16"/>
      <c r="B945" s="30">
        <v>45425</v>
      </c>
      <c r="C945" s="94" t="s">
        <v>64</v>
      </c>
      <c r="D945" s="94"/>
      <c r="E945" s="26">
        <v>207056.96</v>
      </c>
      <c r="F945" s="16"/>
      <c r="G945" s="16"/>
      <c r="H945" s="1"/>
    </row>
    <row r="946" spans="1:8" ht="15.75" customHeight="1">
      <c r="A946" s="16"/>
      <c r="B946" s="30"/>
      <c r="C946" s="94" t="s">
        <v>19</v>
      </c>
      <c r="D946" s="94"/>
      <c r="E946" s="36"/>
      <c r="F946" s="31"/>
      <c r="G946" s="16"/>
      <c r="H946" s="1"/>
    </row>
    <row r="947" spans="1:8" ht="15.75" customHeight="1">
      <c r="A947" s="16"/>
      <c r="B947" s="30">
        <v>45443</v>
      </c>
      <c r="C947" s="94" t="s">
        <v>15</v>
      </c>
      <c r="D947" s="94"/>
      <c r="E947" s="36">
        <v>256622.73</v>
      </c>
      <c r="F947" s="16"/>
      <c r="G947" s="16"/>
      <c r="H947" s="1"/>
    </row>
    <row r="948" spans="1:8" ht="15.75" customHeight="1">
      <c r="A948" s="32" t="s">
        <v>1</v>
      </c>
      <c r="B948" s="32" t="s">
        <v>2</v>
      </c>
      <c r="C948" s="32" t="s">
        <v>46</v>
      </c>
      <c r="D948" s="34" t="s">
        <v>3</v>
      </c>
      <c r="E948" s="35" t="s">
        <v>4</v>
      </c>
      <c r="F948" s="33" t="s">
        <v>5</v>
      </c>
      <c r="G948" s="29" t="s">
        <v>6</v>
      </c>
      <c r="H948" s="1"/>
    </row>
    <row r="949" spans="1:8" ht="15.75" customHeight="1">
      <c r="A949" s="38">
        <v>45420</v>
      </c>
      <c r="B949" s="44" t="s">
        <v>184</v>
      </c>
      <c r="C949" s="44" t="s">
        <v>25</v>
      </c>
      <c r="D949" s="45" t="s">
        <v>568</v>
      </c>
      <c r="E949" s="46" t="s">
        <v>54</v>
      </c>
      <c r="F949" s="67">
        <v>45414</v>
      </c>
      <c r="G949" s="43">
        <v>21140</v>
      </c>
      <c r="H949" s="1"/>
    </row>
    <row r="950" spans="1:8" ht="15.75" customHeight="1">
      <c r="A950" s="67">
        <v>45415</v>
      </c>
      <c r="B950" s="39" t="s">
        <v>174</v>
      </c>
      <c r="C950" s="40" t="s">
        <v>48</v>
      </c>
      <c r="D950" s="41" t="s">
        <v>17</v>
      </c>
      <c r="E950" s="37" t="s">
        <v>35</v>
      </c>
      <c r="F950" s="67">
        <v>45415</v>
      </c>
      <c r="G950" s="63">
        <v>458.22</v>
      </c>
      <c r="H950" s="1"/>
    </row>
    <row r="951" spans="1:8" ht="15.75" customHeight="1">
      <c r="A951" s="67">
        <v>45415</v>
      </c>
      <c r="B951" s="39" t="s">
        <v>174</v>
      </c>
      <c r="C951" s="40" t="s">
        <v>48</v>
      </c>
      <c r="D951" s="41" t="s">
        <v>17</v>
      </c>
      <c r="E951" s="37" t="s">
        <v>35</v>
      </c>
      <c r="F951" s="67">
        <v>45415</v>
      </c>
      <c r="G951" s="43">
        <v>263.36</v>
      </c>
      <c r="H951" s="1"/>
    </row>
    <row r="952" spans="1:8" ht="15.75" customHeight="1">
      <c r="A952" s="67">
        <v>45415</v>
      </c>
      <c r="B952" s="39" t="s">
        <v>174</v>
      </c>
      <c r="C952" s="40" t="s">
        <v>48</v>
      </c>
      <c r="D952" s="41" t="s">
        <v>17</v>
      </c>
      <c r="E952" s="37" t="s">
        <v>35</v>
      </c>
      <c r="F952" s="67">
        <v>45415</v>
      </c>
      <c r="G952" s="43">
        <v>131.68</v>
      </c>
      <c r="H952" s="1"/>
    </row>
    <row r="953" spans="1:8" ht="15.75" customHeight="1">
      <c r="A953" s="67">
        <v>45415</v>
      </c>
      <c r="B953" s="39" t="s">
        <v>174</v>
      </c>
      <c r="C953" s="40" t="s">
        <v>48</v>
      </c>
      <c r="D953" s="41" t="s">
        <v>17</v>
      </c>
      <c r="E953" s="37" t="s">
        <v>35</v>
      </c>
      <c r="F953" s="67">
        <v>45415</v>
      </c>
      <c r="G953" s="43">
        <v>131.68</v>
      </c>
      <c r="H953" s="1"/>
    </row>
    <row r="954" spans="1:8" ht="15.75" customHeight="1">
      <c r="A954" s="67">
        <v>45415</v>
      </c>
      <c r="B954" s="39" t="s">
        <v>174</v>
      </c>
      <c r="C954" s="40" t="s">
        <v>48</v>
      </c>
      <c r="D954" s="41" t="s">
        <v>17</v>
      </c>
      <c r="E954" s="37" t="s">
        <v>35</v>
      </c>
      <c r="F954" s="67">
        <v>45415</v>
      </c>
      <c r="G954" s="43">
        <v>152.74</v>
      </c>
      <c r="H954" s="1"/>
    </row>
    <row r="955" spans="1:8" ht="15.75" customHeight="1">
      <c r="A955" s="59">
        <v>45405</v>
      </c>
      <c r="B955" s="40" t="s">
        <v>190</v>
      </c>
      <c r="C955" s="44" t="s">
        <v>29</v>
      </c>
      <c r="D955" s="45" t="s">
        <v>569</v>
      </c>
      <c r="E955" s="46" t="s">
        <v>570</v>
      </c>
      <c r="F955" s="67">
        <v>45418</v>
      </c>
      <c r="G955" s="43">
        <v>590.47</v>
      </c>
      <c r="H955" s="1"/>
    </row>
    <row r="956" spans="1:8" ht="15.75" customHeight="1">
      <c r="A956" s="59">
        <v>45405</v>
      </c>
      <c r="B956" s="40" t="s">
        <v>190</v>
      </c>
      <c r="C956" s="40" t="s">
        <v>75</v>
      </c>
      <c r="D956" s="41" t="s">
        <v>571</v>
      </c>
      <c r="E956" s="45" t="s">
        <v>572</v>
      </c>
      <c r="F956" s="67">
        <v>45418</v>
      </c>
      <c r="G956" s="43">
        <v>128.22999999999999</v>
      </c>
      <c r="H956" s="1"/>
    </row>
    <row r="957" spans="1:8" ht="15.75" customHeight="1">
      <c r="A957" s="59">
        <v>45405</v>
      </c>
      <c r="B957" s="40" t="s">
        <v>190</v>
      </c>
      <c r="C957" s="40" t="s">
        <v>49</v>
      </c>
      <c r="D957" s="41" t="s">
        <v>571</v>
      </c>
      <c r="E957" s="45" t="s">
        <v>572</v>
      </c>
      <c r="F957" s="67">
        <v>45418</v>
      </c>
      <c r="G957" s="43">
        <v>106.88</v>
      </c>
      <c r="H957" s="1"/>
    </row>
    <row r="958" spans="1:8" ht="15.75" customHeight="1">
      <c r="A958" s="59">
        <v>45405</v>
      </c>
      <c r="B958" s="40" t="s">
        <v>190</v>
      </c>
      <c r="C958" s="40" t="s">
        <v>33</v>
      </c>
      <c r="D958" s="41" t="s">
        <v>571</v>
      </c>
      <c r="E958" s="45" t="s">
        <v>572</v>
      </c>
      <c r="F958" s="67">
        <v>45418</v>
      </c>
      <c r="G958" s="43">
        <v>10.01</v>
      </c>
      <c r="H958" s="1"/>
    </row>
    <row r="959" spans="1:8" ht="15.75" customHeight="1">
      <c r="A959" s="59">
        <v>45405</v>
      </c>
      <c r="B959" s="40" t="s">
        <v>190</v>
      </c>
      <c r="C959" s="40" t="s">
        <v>75</v>
      </c>
      <c r="D959" s="41" t="s">
        <v>573</v>
      </c>
      <c r="E959" s="45" t="s">
        <v>574</v>
      </c>
      <c r="F959" s="67">
        <v>45418</v>
      </c>
      <c r="G959" s="43">
        <v>94.69</v>
      </c>
      <c r="H959" s="1"/>
    </row>
    <row r="960" spans="1:8" ht="15.75" customHeight="1">
      <c r="A960" s="59">
        <v>45405</v>
      </c>
      <c r="B960" s="40" t="s">
        <v>190</v>
      </c>
      <c r="C960" s="40" t="s">
        <v>49</v>
      </c>
      <c r="D960" s="41" t="s">
        <v>573</v>
      </c>
      <c r="E960" s="45" t="s">
        <v>574</v>
      </c>
      <c r="F960" s="67">
        <v>45418</v>
      </c>
      <c r="G960" s="43">
        <v>94.9</v>
      </c>
      <c r="H960" s="1"/>
    </row>
    <row r="961" spans="1:8" ht="15.75" customHeight="1">
      <c r="A961" s="59">
        <v>45405</v>
      </c>
      <c r="B961" s="40" t="s">
        <v>190</v>
      </c>
      <c r="C961" s="40" t="s">
        <v>33</v>
      </c>
      <c r="D961" s="41" t="s">
        <v>573</v>
      </c>
      <c r="E961" s="45" t="s">
        <v>574</v>
      </c>
      <c r="F961" s="67">
        <v>45418</v>
      </c>
      <c r="G961" s="43">
        <v>27.89</v>
      </c>
      <c r="H961" s="1"/>
    </row>
    <row r="962" spans="1:8" ht="15.75" customHeight="1">
      <c r="A962" s="59">
        <v>45405</v>
      </c>
      <c r="B962" s="40" t="s">
        <v>190</v>
      </c>
      <c r="C962" s="40" t="s">
        <v>75</v>
      </c>
      <c r="D962" s="41" t="s">
        <v>575</v>
      </c>
      <c r="E962" s="45" t="s">
        <v>576</v>
      </c>
      <c r="F962" s="67">
        <v>45418</v>
      </c>
      <c r="G962" s="43">
        <v>100</v>
      </c>
      <c r="H962" s="1"/>
    </row>
    <row r="963" spans="1:8" ht="15.75" customHeight="1">
      <c r="A963" s="59">
        <v>45405</v>
      </c>
      <c r="B963" s="40" t="s">
        <v>190</v>
      </c>
      <c r="C963" s="40" t="s">
        <v>49</v>
      </c>
      <c r="D963" s="41" t="s">
        <v>575</v>
      </c>
      <c r="E963" s="45" t="s">
        <v>576</v>
      </c>
      <c r="F963" s="67">
        <v>45418</v>
      </c>
      <c r="G963" s="43">
        <v>115</v>
      </c>
      <c r="H963" s="1"/>
    </row>
    <row r="964" spans="1:8" ht="15.75" customHeight="1">
      <c r="A964" s="59">
        <v>45405</v>
      </c>
      <c r="B964" s="40" t="s">
        <v>190</v>
      </c>
      <c r="C964" s="40" t="s">
        <v>33</v>
      </c>
      <c r="D964" s="41" t="s">
        <v>575</v>
      </c>
      <c r="E964" s="45" t="s">
        <v>576</v>
      </c>
      <c r="F964" s="67">
        <v>45418</v>
      </c>
      <c r="G964" s="43">
        <v>12.52</v>
      </c>
      <c r="H964" s="1"/>
    </row>
    <row r="965" spans="1:8" ht="15.75" customHeight="1">
      <c r="A965" s="38">
        <v>45391</v>
      </c>
      <c r="B965" s="39" t="s">
        <v>21</v>
      </c>
      <c r="C965" s="40" t="s">
        <v>27</v>
      </c>
      <c r="D965" s="41" t="s">
        <v>577</v>
      </c>
      <c r="E965" s="69" t="s">
        <v>115</v>
      </c>
      <c r="F965" s="67">
        <v>45418</v>
      </c>
      <c r="G965" s="43">
        <v>99.39</v>
      </c>
      <c r="H965" s="1"/>
    </row>
    <row r="966" spans="1:8" ht="15.75" customHeight="1">
      <c r="A966" s="38">
        <v>45391</v>
      </c>
      <c r="B966" s="40" t="s">
        <v>41</v>
      </c>
      <c r="C966" s="40" t="s">
        <v>103</v>
      </c>
      <c r="D966" s="41" t="s">
        <v>578</v>
      </c>
      <c r="E966" s="45" t="s">
        <v>105</v>
      </c>
      <c r="F966" s="67">
        <v>45418</v>
      </c>
      <c r="G966" s="43">
        <v>269.95</v>
      </c>
      <c r="H966" s="1"/>
    </row>
    <row r="967" spans="1:8" ht="15.75" customHeight="1">
      <c r="A967" s="38">
        <v>45408</v>
      </c>
      <c r="B967" s="40" t="s">
        <v>21</v>
      </c>
      <c r="C967" s="40" t="s">
        <v>27</v>
      </c>
      <c r="D967" s="45" t="s">
        <v>579</v>
      </c>
      <c r="E967" s="46" t="s">
        <v>137</v>
      </c>
      <c r="F967" s="67">
        <v>45418</v>
      </c>
      <c r="G967" s="43">
        <v>118.05</v>
      </c>
      <c r="H967" s="1"/>
    </row>
    <row r="968" spans="1:8" ht="15.75" customHeight="1">
      <c r="A968" s="38">
        <v>45412</v>
      </c>
      <c r="B968" s="40" t="s">
        <v>36</v>
      </c>
      <c r="C968" s="40" t="s">
        <v>26</v>
      </c>
      <c r="D968" s="45" t="s">
        <v>580</v>
      </c>
      <c r="E968" s="46" t="s">
        <v>70</v>
      </c>
      <c r="F968" s="38">
        <v>45420</v>
      </c>
      <c r="G968" s="43">
        <v>3603.5</v>
      </c>
      <c r="H968" s="1"/>
    </row>
    <row r="969" spans="1:8" ht="15.75" customHeight="1">
      <c r="A969" s="38">
        <v>45412</v>
      </c>
      <c r="B969" s="40" t="s">
        <v>36</v>
      </c>
      <c r="C969" s="40" t="s">
        <v>42</v>
      </c>
      <c r="D969" s="45" t="s">
        <v>580</v>
      </c>
      <c r="E969" s="46" t="s">
        <v>70</v>
      </c>
      <c r="F969" s="38">
        <v>45420</v>
      </c>
      <c r="G969" s="43">
        <v>24.88</v>
      </c>
      <c r="H969" s="1"/>
    </row>
    <row r="970" spans="1:8" ht="15.75" customHeight="1">
      <c r="A970" s="38">
        <v>45412</v>
      </c>
      <c r="B970" s="40" t="s">
        <v>36</v>
      </c>
      <c r="C970" s="40" t="s">
        <v>71</v>
      </c>
      <c r="D970" s="45" t="s">
        <v>581</v>
      </c>
      <c r="E970" s="46" t="s">
        <v>70</v>
      </c>
      <c r="F970" s="38">
        <v>45420</v>
      </c>
      <c r="G970" s="43">
        <v>201.44</v>
      </c>
      <c r="H970" s="1"/>
    </row>
    <row r="971" spans="1:8" ht="15.75" customHeight="1">
      <c r="A971" s="38">
        <v>45411</v>
      </c>
      <c r="B971" s="44" t="s">
        <v>21</v>
      </c>
      <c r="C971" s="44" t="s">
        <v>27</v>
      </c>
      <c r="D971" s="45" t="s">
        <v>582</v>
      </c>
      <c r="E971" s="50" t="s">
        <v>270</v>
      </c>
      <c r="F971" s="38">
        <v>45420</v>
      </c>
      <c r="G971" s="43">
        <v>256.07</v>
      </c>
      <c r="H971" s="1"/>
    </row>
    <row r="972" spans="1:8" ht="15.75" customHeight="1">
      <c r="A972" s="38">
        <v>45427</v>
      </c>
      <c r="B972" s="44" t="s">
        <v>47</v>
      </c>
      <c r="C972" s="40" t="s">
        <v>123</v>
      </c>
      <c r="D972" s="45" t="s">
        <v>583</v>
      </c>
      <c r="E972" s="46" t="s">
        <v>128</v>
      </c>
      <c r="F972" s="67">
        <v>45420</v>
      </c>
      <c r="G972" s="43">
        <v>260</v>
      </c>
      <c r="H972" s="1"/>
    </row>
    <row r="973" spans="1:8" ht="15.75" customHeight="1">
      <c r="A973" s="38">
        <v>45419</v>
      </c>
      <c r="B973" s="40" t="s">
        <v>173</v>
      </c>
      <c r="C973" s="40" t="s">
        <v>152</v>
      </c>
      <c r="D973" s="45" t="s">
        <v>60</v>
      </c>
      <c r="E973" s="46" t="s">
        <v>153</v>
      </c>
      <c r="F973" s="67">
        <v>45420</v>
      </c>
      <c r="G973" s="43">
        <v>463.93</v>
      </c>
      <c r="H973" s="1"/>
    </row>
    <row r="974" spans="1:8" ht="15.75" customHeight="1">
      <c r="A974" s="67">
        <v>45421</v>
      </c>
      <c r="B974" s="39" t="s">
        <v>174</v>
      </c>
      <c r="C974" s="40" t="s">
        <v>48</v>
      </c>
      <c r="D974" s="41" t="s">
        <v>17</v>
      </c>
      <c r="E974" s="37" t="s">
        <v>35</v>
      </c>
      <c r="F974" s="67">
        <v>45421</v>
      </c>
      <c r="G974" s="43">
        <v>131.68</v>
      </c>
      <c r="H974" s="1"/>
    </row>
    <row r="975" spans="1:8" ht="15.75" customHeight="1">
      <c r="A975" s="67">
        <v>45421</v>
      </c>
      <c r="B975" s="39" t="s">
        <v>174</v>
      </c>
      <c r="C975" s="40" t="s">
        <v>48</v>
      </c>
      <c r="D975" s="41" t="s">
        <v>17</v>
      </c>
      <c r="E975" s="37" t="s">
        <v>35</v>
      </c>
      <c r="F975" s="67">
        <v>45421</v>
      </c>
      <c r="G975" s="43">
        <v>263.36</v>
      </c>
      <c r="H975" s="1"/>
    </row>
    <row r="976" spans="1:8" ht="15.75" customHeight="1">
      <c r="A976" s="67">
        <v>45421</v>
      </c>
      <c r="B976" s="39" t="s">
        <v>174</v>
      </c>
      <c r="C976" s="40" t="s">
        <v>48</v>
      </c>
      <c r="D976" s="41" t="s">
        <v>17</v>
      </c>
      <c r="E976" s="37" t="s">
        <v>35</v>
      </c>
      <c r="F976" s="67">
        <v>45421</v>
      </c>
      <c r="G976" s="43">
        <v>152.74</v>
      </c>
      <c r="H976" s="1"/>
    </row>
    <row r="977" spans="1:8" ht="15.75" customHeight="1">
      <c r="A977" s="67">
        <v>45421</v>
      </c>
      <c r="B977" s="39" t="s">
        <v>174</v>
      </c>
      <c r="C977" s="40" t="s">
        <v>48</v>
      </c>
      <c r="D977" s="41" t="s">
        <v>17</v>
      </c>
      <c r="E977" s="37" t="s">
        <v>35</v>
      </c>
      <c r="F977" s="67">
        <v>45421</v>
      </c>
      <c r="G977" s="43">
        <v>547.78</v>
      </c>
      <c r="H977" s="1"/>
    </row>
    <row r="978" spans="1:8" ht="15.75" customHeight="1">
      <c r="A978" s="67">
        <v>45421</v>
      </c>
      <c r="B978" s="39" t="s">
        <v>174</v>
      </c>
      <c r="C978" s="40" t="s">
        <v>48</v>
      </c>
      <c r="D978" s="41" t="s">
        <v>17</v>
      </c>
      <c r="E978" s="37" t="s">
        <v>35</v>
      </c>
      <c r="F978" s="67">
        <v>45421</v>
      </c>
      <c r="G978" s="43">
        <v>152.74</v>
      </c>
      <c r="H978" s="1"/>
    </row>
    <row r="979" spans="1:8" ht="15.75" customHeight="1">
      <c r="A979" s="67">
        <v>45421</v>
      </c>
      <c r="B979" s="39" t="s">
        <v>174</v>
      </c>
      <c r="C979" s="40" t="s">
        <v>48</v>
      </c>
      <c r="D979" s="41" t="s">
        <v>17</v>
      </c>
      <c r="E979" s="37" t="s">
        <v>35</v>
      </c>
      <c r="F979" s="67">
        <v>45421</v>
      </c>
      <c r="G979" s="43">
        <v>131.68</v>
      </c>
      <c r="H979" s="1"/>
    </row>
    <row r="980" spans="1:8" ht="15.75" customHeight="1">
      <c r="A980" s="67">
        <v>45421</v>
      </c>
      <c r="B980" s="39" t="s">
        <v>174</v>
      </c>
      <c r="C980" s="40" t="s">
        <v>48</v>
      </c>
      <c r="D980" s="41" t="s">
        <v>17</v>
      </c>
      <c r="E980" s="37" t="s">
        <v>35</v>
      </c>
      <c r="F980" s="67">
        <v>45421</v>
      </c>
      <c r="G980" s="43">
        <v>152.74</v>
      </c>
      <c r="H980" s="1"/>
    </row>
    <row r="981" spans="1:8" ht="15.75" customHeight="1">
      <c r="A981" s="59">
        <v>45411</v>
      </c>
      <c r="B981" s="40" t="s">
        <v>190</v>
      </c>
      <c r="C981" s="40" t="s">
        <v>28</v>
      </c>
      <c r="D981" s="41" t="s">
        <v>584</v>
      </c>
      <c r="E981" s="45" t="s">
        <v>72</v>
      </c>
      <c r="F981" s="67">
        <v>45425</v>
      </c>
      <c r="G981" s="43">
        <v>119</v>
      </c>
      <c r="H981" s="1"/>
    </row>
    <row r="982" spans="1:8" ht="15.75" customHeight="1">
      <c r="A982" s="67">
        <v>45419</v>
      </c>
      <c r="B982" s="40" t="s">
        <v>190</v>
      </c>
      <c r="C982" s="44" t="s">
        <v>29</v>
      </c>
      <c r="D982" s="45" t="s">
        <v>585</v>
      </c>
      <c r="E982" s="46" t="s">
        <v>56</v>
      </c>
      <c r="F982" s="67">
        <v>45425</v>
      </c>
      <c r="G982" s="43">
        <v>977.83</v>
      </c>
      <c r="H982" s="1"/>
    </row>
    <row r="983" spans="1:8" ht="15.75" customHeight="1">
      <c r="A983" s="67">
        <v>45414</v>
      </c>
      <c r="B983" s="44" t="s">
        <v>47</v>
      </c>
      <c r="C983" s="44" t="s">
        <v>77</v>
      </c>
      <c r="D983" s="41" t="s">
        <v>579</v>
      </c>
      <c r="E983" s="46" t="s">
        <v>79</v>
      </c>
      <c r="F983" s="67">
        <v>45425</v>
      </c>
      <c r="G983" s="43">
        <v>716</v>
      </c>
      <c r="H983" s="1"/>
    </row>
    <row r="984" spans="1:8" ht="15.75" customHeight="1">
      <c r="A984" s="38">
        <v>45411</v>
      </c>
      <c r="B984" s="40" t="s">
        <v>21</v>
      </c>
      <c r="C984" s="40" t="s">
        <v>27</v>
      </c>
      <c r="D984" s="45" t="s">
        <v>586</v>
      </c>
      <c r="E984" s="46" t="s">
        <v>136</v>
      </c>
      <c r="F984" s="67">
        <v>45425</v>
      </c>
      <c r="G984" s="43">
        <v>534.75</v>
      </c>
      <c r="H984" s="1"/>
    </row>
    <row r="985" spans="1:8" ht="15.75" customHeight="1">
      <c r="A985" s="38">
        <v>45401</v>
      </c>
      <c r="B985" s="71" t="s">
        <v>391</v>
      </c>
      <c r="C985" s="40" t="s">
        <v>131</v>
      </c>
      <c r="D985" s="45" t="s">
        <v>587</v>
      </c>
      <c r="E985" s="46" t="s">
        <v>588</v>
      </c>
      <c r="F985" s="67">
        <v>45425</v>
      </c>
      <c r="G985" s="43">
        <v>476.55</v>
      </c>
      <c r="H985" s="1"/>
    </row>
    <row r="986" spans="1:8" ht="15.75" customHeight="1">
      <c r="A986" s="67">
        <v>45425</v>
      </c>
      <c r="B986" s="44" t="s">
        <v>173</v>
      </c>
      <c r="C986" s="40" t="s">
        <v>18</v>
      </c>
      <c r="D986" s="41" t="s">
        <v>23</v>
      </c>
      <c r="E986" s="50" t="s">
        <v>20</v>
      </c>
      <c r="F986" s="67">
        <v>45425</v>
      </c>
      <c r="G986" s="43">
        <v>5156.0600000000004</v>
      </c>
      <c r="H986" s="1"/>
    </row>
    <row r="987" spans="1:8" ht="15.75" customHeight="1">
      <c r="A987" s="59">
        <v>45421</v>
      </c>
      <c r="B987" s="40" t="s">
        <v>190</v>
      </c>
      <c r="C987" s="44" t="s">
        <v>29</v>
      </c>
      <c r="D987" s="45" t="s">
        <v>589</v>
      </c>
      <c r="E987" s="46" t="s">
        <v>57</v>
      </c>
      <c r="F987" s="67">
        <v>45426</v>
      </c>
      <c r="G987" s="43">
        <v>711.91</v>
      </c>
      <c r="H987" s="1"/>
    </row>
    <row r="988" spans="1:8" ht="15.75" customHeight="1">
      <c r="A988" s="67">
        <v>45426</v>
      </c>
      <c r="B988" s="39" t="s">
        <v>174</v>
      </c>
      <c r="C988" s="40" t="s">
        <v>48</v>
      </c>
      <c r="D988" s="41" t="s">
        <v>17</v>
      </c>
      <c r="E988" s="37" t="s">
        <v>35</v>
      </c>
      <c r="F988" s="67">
        <v>45426</v>
      </c>
      <c r="G988" s="43">
        <v>305.48</v>
      </c>
      <c r="H988" s="1"/>
    </row>
    <row r="989" spans="1:8" ht="15.75" customHeight="1">
      <c r="A989" s="67">
        <v>45426</v>
      </c>
      <c r="B989" s="39" t="s">
        <v>174</v>
      </c>
      <c r="C989" s="40" t="s">
        <v>48</v>
      </c>
      <c r="D989" s="41" t="s">
        <v>17</v>
      </c>
      <c r="E989" s="37" t="s">
        <v>35</v>
      </c>
      <c r="F989" s="67">
        <v>45426</v>
      </c>
      <c r="G989" s="43">
        <v>92.17</v>
      </c>
      <c r="H989" s="1"/>
    </row>
    <row r="990" spans="1:8" ht="15.75" customHeight="1">
      <c r="A990" s="67">
        <v>45426</v>
      </c>
      <c r="B990" s="39" t="s">
        <v>174</v>
      </c>
      <c r="C990" s="40" t="s">
        <v>48</v>
      </c>
      <c r="D990" s="41" t="s">
        <v>17</v>
      </c>
      <c r="E990" s="37" t="s">
        <v>35</v>
      </c>
      <c r="F990" s="67">
        <v>45426</v>
      </c>
      <c r="G990" s="43">
        <v>131.68</v>
      </c>
      <c r="H990" s="1"/>
    </row>
    <row r="991" spans="1:8" ht="15.75" customHeight="1">
      <c r="A991" s="67">
        <v>45426</v>
      </c>
      <c r="B991" s="39" t="s">
        <v>174</v>
      </c>
      <c r="C991" s="40" t="s">
        <v>48</v>
      </c>
      <c r="D991" s="41" t="s">
        <v>17</v>
      </c>
      <c r="E991" s="37" t="s">
        <v>35</v>
      </c>
      <c r="F991" s="67">
        <v>45426</v>
      </c>
      <c r="G991" s="43">
        <v>152.74</v>
      </c>
      <c r="H991" s="1"/>
    </row>
    <row r="992" spans="1:8" ht="15.75" customHeight="1">
      <c r="A992" s="67">
        <v>45426</v>
      </c>
      <c r="B992" s="39" t="s">
        <v>174</v>
      </c>
      <c r="C992" s="40" t="s">
        <v>48</v>
      </c>
      <c r="D992" s="41" t="s">
        <v>17</v>
      </c>
      <c r="E992" s="37" t="s">
        <v>35</v>
      </c>
      <c r="F992" s="67">
        <v>45426</v>
      </c>
      <c r="G992" s="43">
        <v>152.74</v>
      </c>
      <c r="H992" s="1"/>
    </row>
    <row r="993" spans="1:8" ht="15.75" customHeight="1">
      <c r="A993" s="67">
        <v>45426</v>
      </c>
      <c r="B993" s="39" t="s">
        <v>174</v>
      </c>
      <c r="C993" s="40" t="s">
        <v>48</v>
      </c>
      <c r="D993" s="41" t="s">
        <v>17</v>
      </c>
      <c r="E993" s="37" t="s">
        <v>35</v>
      </c>
      <c r="F993" s="67">
        <v>45426</v>
      </c>
      <c r="G993" s="43">
        <v>152.74</v>
      </c>
      <c r="H993" s="1"/>
    </row>
    <row r="994" spans="1:8" ht="15.75" customHeight="1">
      <c r="A994" s="67">
        <v>45426</v>
      </c>
      <c r="B994" s="39" t="s">
        <v>174</v>
      </c>
      <c r="C994" s="40" t="s">
        <v>48</v>
      </c>
      <c r="D994" s="41" t="s">
        <v>17</v>
      </c>
      <c r="E994" s="37" t="s">
        <v>35</v>
      </c>
      <c r="F994" s="67">
        <v>45426</v>
      </c>
      <c r="G994" s="43">
        <v>152.74</v>
      </c>
      <c r="H994" s="1"/>
    </row>
    <row r="995" spans="1:8" ht="15.75" customHeight="1">
      <c r="A995" s="67">
        <v>45426</v>
      </c>
      <c r="B995" s="44" t="s">
        <v>47</v>
      </c>
      <c r="C995" s="44" t="s">
        <v>44</v>
      </c>
      <c r="D995" s="41" t="s">
        <v>17</v>
      </c>
      <c r="E995" s="62" t="s">
        <v>590</v>
      </c>
      <c r="F995" s="67">
        <v>45426</v>
      </c>
      <c r="G995" s="43">
        <v>1300</v>
      </c>
      <c r="H995" s="1"/>
    </row>
    <row r="996" spans="1:8" ht="15.75" customHeight="1">
      <c r="A996" s="67">
        <v>45421</v>
      </c>
      <c r="B996" s="39" t="s">
        <v>47</v>
      </c>
      <c r="C996" s="40" t="s">
        <v>80</v>
      </c>
      <c r="D996" s="41" t="s">
        <v>591</v>
      </c>
      <c r="E996" s="50" t="s">
        <v>157</v>
      </c>
      <c r="F996" s="67">
        <v>45426</v>
      </c>
      <c r="G996" s="43">
        <v>1200</v>
      </c>
      <c r="H996" s="1"/>
    </row>
    <row r="997" spans="1:8" ht="15.75" customHeight="1">
      <c r="A997" s="67">
        <v>45421</v>
      </c>
      <c r="B997" s="40" t="s">
        <v>41</v>
      </c>
      <c r="C997" s="40" t="s">
        <v>292</v>
      </c>
      <c r="D997" s="45" t="s">
        <v>592</v>
      </c>
      <c r="E997" s="46" t="s">
        <v>529</v>
      </c>
      <c r="F997" s="67">
        <v>45426</v>
      </c>
      <c r="G997" s="43">
        <v>165</v>
      </c>
      <c r="H997" s="1"/>
    </row>
    <row r="998" spans="1:8" ht="15.75" customHeight="1">
      <c r="A998" s="59">
        <v>45412</v>
      </c>
      <c r="B998" s="40" t="s">
        <v>173</v>
      </c>
      <c r="C998" s="40" t="s">
        <v>154</v>
      </c>
      <c r="D998" s="45" t="s">
        <v>7</v>
      </c>
      <c r="E998" s="46" t="s">
        <v>593</v>
      </c>
      <c r="F998" s="38">
        <v>45432</v>
      </c>
      <c r="G998" s="43">
        <v>3735.13</v>
      </c>
      <c r="H998" s="1"/>
    </row>
    <row r="999" spans="1:8" ht="15.75" customHeight="1">
      <c r="A999" s="59">
        <v>45412</v>
      </c>
      <c r="B999" s="40" t="s">
        <v>174</v>
      </c>
      <c r="C999" s="40" t="s">
        <v>48</v>
      </c>
      <c r="D999" s="45" t="s">
        <v>7</v>
      </c>
      <c r="E999" s="46" t="s">
        <v>594</v>
      </c>
      <c r="F999" s="38">
        <v>45432</v>
      </c>
      <c r="G999" s="43">
        <v>745.47</v>
      </c>
      <c r="H999" s="1"/>
    </row>
    <row r="1000" spans="1:8" ht="15.75" customHeight="1">
      <c r="A1000" s="59">
        <v>45412</v>
      </c>
      <c r="B1000" s="39" t="s">
        <v>47</v>
      </c>
      <c r="C1000" s="40" t="s">
        <v>167</v>
      </c>
      <c r="D1000" s="45" t="s">
        <v>7</v>
      </c>
      <c r="E1000" s="46" t="s">
        <v>595</v>
      </c>
      <c r="F1000" s="38">
        <v>45432</v>
      </c>
      <c r="G1000" s="43">
        <v>333.33</v>
      </c>
      <c r="H1000" s="1"/>
    </row>
    <row r="1001" spans="1:8" ht="15.75" customHeight="1">
      <c r="A1001" s="59">
        <v>45412</v>
      </c>
      <c r="B1001" s="40" t="s">
        <v>173</v>
      </c>
      <c r="C1001" s="40" t="s">
        <v>155</v>
      </c>
      <c r="D1001" s="45" t="s">
        <v>81</v>
      </c>
      <c r="E1001" s="46" t="s">
        <v>596</v>
      </c>
      <c r="F1001" s="38">
        <v>45432</v>
      </c>
      <c r="G1001" s="43">
        <v>536.54</v>
      </c>
      <c r="H1001" s="1"/>
    </row>
    <row r="1002" spans="1:8" ht="15.75" customHeight="1">
      <c r="A1002" s="59">
        <v>45412</v>
      </c>
      <c r="B1002" s="40" t="s">
        <v>173</v>
      </c>
      <c r="C1002" s="40" t="s">
        <v>165</v>
      </c>
      <c r="D1002" s="45" t="s">
        <v>7</v>
      </c>
      <c r="E1002" s="58" t="s">
        <v>597</v>
      </c>
      <c r="F1002" s="38">
        <v>45432</v>
      </c>
      <c r="G1002" s="43">
        <v>410.72</v>
      </c>
      <c r="H1002" s="1"/>
    </row>
    <row r="1003" spans="1:8" ht="15.75" customHeight="1">
      <c r="A1003" s="67">
        <v>45418</v>
      </c>
      <c r="B1003" s="44" t="s">
        <v>47</v>
      </c>
      <c r="C1003" s="44" t="s">
        <v>598</v>
      </c>
      <c r="D1003" s="41" t="s">
        <v>599</v>
      </c>
      <c r="E1003" s="46" t="s">
        <v>109</v>
      </c>
      <c r="F1003" s="67">
        <v>45432</v>
      </c>
      <c r="G1003" s="43">
        <v>373.86</v>
      </c>
      <c r="H1003" s="1"/>
    </row>
    <row r="1004" spans="1:8" ht="15.75" customHeight="1">
      <c r="A1004" s="67">
        <v>45420</v>
      </c>
      <c r="B1004" s="44" t="s">
        <v>21</v>
      </c>
      <c r="C1004" s="44" t="s">
        <v>27</v>
      </c>
      <c r="D1004" s="45" t="s">
        <v>600</v>
      </c>
      <c r="E1004" s="49" t="s">
        <v>144</v>
      </c>
      <c r="F1004" s="67">
        <v>45432</v>
      </c>
      <c r="G1004" s="43">
        <v>1052.55</v>
      </c>
      <c r="H1004" s="1"/>
    </row>
    <row r="1005" spans="1:8" ht="15.75" customHeight="1">
      <c r="A1005" s="67">
        <v>45420</v>
      </c>
      <c r="B1005" s="44" t="s">
        <v>41</v>
      </c>
      <c r="C1005" s="44" t="s">
        <v>52</v>
      </c>
      <c r="D1005" s="45" t="s">
        <v>600</v>
      </c>
      <c r="E1005" s="49" t="s">
        <v>144</v>
      </c>
      <c r="F1005" s="67">
        <v>45432</v>
      </c>
      <c r="G1005" s="43">
        <v>14.66</v>
      </c>
      <c r="H1005" s="1"/>
    </row>
    <row r="1006" spans="1:8" ht="15.75" customHeight="1">
      <c r="A1006" s="67">
        <v>45420</v>
      </c>
      <c r="B1006" s="47" t="s">
        <v>41</v>
      </c>
      <c r="C1006" s="44" t="s">
        <v>38</v>
      </c>
      <c r="D1006" s="45" t="s">
        <v>600</v>
      </c>
      <c r="E1006" s="49" t="s">
        <v>144</v>
      </c>
      <c r="F1006" s="67">
        <v>45432</v>
      </c>
      <c r="G1006" s="43">
        <v>15.68</v>
      </c>
      <c r="H1006" s="1"/>
    </row>
    <row r="1007" spans="1:8" ht="15.75" customHeight="1">
      <c r="A1007" s="67">
        <v>45420</v>
      </c>
      <c r="B1007" s="44" t="s">
        <v>21</v>
      </c>
      <c r="C1007" s="44" t="s">
        <v>27</v>
      </c>
      <c r="D1007" s="41" t="s">
        <v>601</v>
      </c>
      <c r="E1007" s="49" t="s">
        <v>171</v>
      </c>
      <c r="F1007" s="67">
        <v>45432</v>
      </c>
      <c r="G1007" s="43">
        <v>1599.75</v>
      </c>
      <c r="H1007" s="1"/>
    </row>
    <row r="1008" spans="1:8" ht="15.75" customHeight="1">
      <c r="A1008" s="67">
        <v>45420</v>
      </c>
      <c r="B1008" s="44" t="s">
        <v>41</v>
      </c>
      <c r="C1008" s="44" t="s">
        <v>52</v>
      </c>
      <c r="D1008" s="41" t="s">
        <v>601</v>
      </c>
      <c r="E1008" s="49" t="s">
        <v>171</v>
      </c>
      <c r="F1008" s="67">
        <v>45432</v>
      </c>
      <c r="G1008" s="43">
        <v>26.85</v>
      </c>
      <c r="H1008" s="1"/>
    </row>
    <row r="1009" spans="1:8" ht="15.75" customHeight="1">
      <c r="A1009" s="67">
        <v>45420</v>
      </c>
      <c r="B1009" s="47" t="s">
        <v>41</v>
      </c>
      <c r="C1009" s="44" t="s">
        <v>38</v>
      </c>
      <c r="D1009" s="41" t="s">
        <v>601</v>
      </c>
      <c r="E1009" s="49" t="s">
        <v>171</v>
      </c>
      <c r="F1009" s="67">
        <v>45432</v>
      </c>
      <c r="G1009" s="43">
        <v>16.98</v>
      </c>
      <c r="H1009" s="1"/>
    </row>
    <row r="1010" spans="1:8" ht="15.75" customHeight="1">
      <c r="A1010" s="67">
        <v>45420</v>
      </c>
      <c r="B1010" s="40" t="s">
        <v>41</v>
      </c>
      <c r="C1010" s="44" t="s">
        <v>59</v>
      </c>
      <c r="D1010" s="41" t="s">
        <v>601</v>
      </c>
      <c r="E1010" s="49" t="s">
        <v>171</v>
      </c>
      <c r="F1010" s="67">
        <v>45432</v>
      </c>
      <c r="G1010" s="43">
        <v>72.28</v>
      </c>
      <c r="H1010" s="1"/>
    </row>
    <row r="1011" spans="1:8" ht="15.75" customHeight="1">
      <c r="A1011" s="67">
        <v>45420</v>
      </c>
      <c r="B1011" s="40" t="s">
        <v>41</v>
      </c>
      <c r="C1011" s="40" t="s">
        <v>103</v>
      </c>
      <c r="D1011" s="41" t="s">
        <v>601</v>
      </c>
      <c r="E1011" s="49" t="s">
        <v>171</v>
      </c>
      <c r="F1011" s="67">
        <v>45432</v>
      </c>
      <c r="G1011" s="43">
        <v>14.9</v>
      </c>
      <c r="H1011" s="1"/>
    </row>
    <row r="1012" spans="1:8" ht="15.75" customHeight="1">
      <c r="A1012" s="67">
        <v>45420</v>
      </c>
      <c r="B1012" s="44" t="s">
        <v>21</v>
      </c>
      <c r="C1012" s="44" t="s">
        <v>27</v>
      </c>
      <c r="D1012" s="41" t="s">
        <v>602</v>
      </c>
      <c r="E1012" s="49" t="s">
        <v>410</v>
      </c>
      <c r="F1012" s="67">
        <v>45432</v>
      </c>
      <c r="G1012" s="43">
        <v>1412.2</v>
      </c>
      <c r="H1012" s="1"/>
    </row>
    <row r="1013" spans="1:8" ht="15.75" customHeight="1">
      <c r="A1013" s="67">
        <v>45420</v>
      </c>
      <c r="B1013" s="44" t="s">
        <v>41</v>
      </c>
      <c r="C1013" s="44" t="s">
        <v>52</v>
      </c>
      <c r="D1013" s="41" t="s">
        <v>602</v>
      </c>
      <c r="E1013" s="49" t="s">
        <v>410</v>
      </c>
      <c r="F1013" s="67">
        <v>45432</v>
      </c>
      <c r="G1013" s="43">
        <v>4.79</v>
      </c>
      <c r="H1013" s="1"/>
    </row>
    <row r="1014" spans="1:8" ht="15.75" customHeight="1">
      <c r="A1014" s="67">
        <v>45420</v>
      </c>
      <c r="B1014" s="47" t="s">
        <v>41</v>
      </c>
      <c r="C1014" s="44" t="s">
        <v>38</v>
      </c>
      <c r="D1014" s="41" t="s">
        <v>602</v>
      </c>
      <c r="E1014" s="49" t="s">
        <v>410</v>
      </c>
      <c r="F1014" s="67">
        <v>45432</v>
      </c>
      <c r="G1014" s="43">
        <v>31.58</v>
      </c>
      <c r="H1014" s="1"/>
    </row>
    <row r="1015" spans="1:8" ht="15.75" customHeight="1">
      <c r="A1015" s="67">
        <v>45420</v>
      </c>
      <c r="B1015" s="40" t="s">
        <v>41</v>
      </c>
      <c r="C1015" s="44" t="s">
        <v>59</v>
      </c>
      <c r="D1015" s="41" t="s">
        <v>602</v>
      </c>
      <c r="E1015" s="49" t="s">
        <v>410</v>
      </c>
      <c r="F1015" s="67">
        <v>45432</v>
      </c>
      <c r="G1015" s="43">
        <v>37.799999999999997</v>
      </c>
      <c r="H1015" s="1"/>
    </row>
    <row r="1016" spans="1:8" ht="15.75" customHeight="1">
      <c r="A1016" s="67">
        <v>45420</v>
      </c>
      <c r="B1016" s="40" t="s">
        <v>41</v>
      </c>
      <c r="C1016" s="40" t="s">
        <v>103</v>
      </c>
      <c r="D1016" s="41" t="s">
        <v>602</v>
      </c>
      <c r="E1016" s="49" t="s">
        <v>410</v>
      </c>
      <c r="F1016" s="67">
        <v>45432</v>
      </c>
      <c r="G1016" s="43">
        <v>29.8</v>
      </c>
      <c r="H1016" s="1"/>
    </row>
    <row r="1017" spans="1:8" ht="15.75" customHeight="1">
      <c r="A1017" s="67">
        <v>45422</v>
      </c>
      <c r="B1017" s="44" t="s">
        <v>173</v>
      </c>
      <c r="C1017" s="40" t="s">
        <v>242</v>
      </c>
      <c r="D1017" s="41" t="s">
        <v>603</v>
      </c>
      <c r="E1017" s="46" t="s">
        <v>109</v>
      </c>
      <c r="F1017" s="67">
        <v>45432</v>
      </c>
      <c r="G1017" s="43">
        <v>171.97</v>
      </c>
      <c r="H1017" s="1"/>
    </row>
    <row r="1018" spans="1:8" ht="15.75" customHeight="1">
      <c r="A1018" s="67">
        <v>45421</v>
      </c>
      <c r="B1018" s="40" t="s">
        <v>21</v>
      </c>
      <c r="C1018" s="40" t="s">
        <v>27</v>
      </c>
      <c r="D1018" s="45" t="s">
        <v>582</v>
      </c>
      <c r="E1018" s="46" t="s">
        <v>136</v>
      </c>
      <c r="F1018" s="67">
        <v>45432</v>
      </c>
      <c r="G1018" s="43">
        <v>608.77</v>
      </c>
      <c r="H1018" s="1"/>
    </row>
    <row r="1019" spans="1:8" ht="15.75" customHeight="1">
      <c r="A1019" s="59">
        <v>45412</v>
      </c>
      <c r="B1019" s="40" t="s">
        <v>174</v>
      </c>
      <c r="C1019" s="40" t="s">
        <v>48</v>
      </c>
      <c r="D1019" s="45" t="s">
        <v>7</v>
      </c>
      <c r="E1019" s="46" t="s">
        <v>604</v>
      </c>
      <c r="F1019" s="38">
        <v>45432</v>
      </c>
      <c r="G1019" s="43">
        <v>74.53</v>
      </c>
      <c r="H1019" s="1"/>
    </row>
    <row r="1020" spans="1:8" ht="15.75" customHeight="1">
      <c r="A1020" s="59">
        <v>45412</v>
      </c>
      <c r="B1020" s="39" t="s">
        <v>47</v>
      </c>
      <c r="C1020" s="40" t="s">
        <v>167</v>
      </c>
      <c r="D1020" s="45" t="s">
        <v>7</v>
      </c>
      <c r="E1020" s="46" t="s">
        <v>605</v>
      </c>
      <c r="F1020" s="38">
        <v>45432</v>
      </c>
      <c r="G1020" s="43">
        <v>33.33</v>
      </c>
      <c r="H1020" s="1"/>
    </row>
    <row r="1021" spans="1:8" ht="15.75" customHeight="1">
      <c r="A1021" s="59">
        <v>45412</v>
      </c>
      <c r="B1021" s="60" t="s">
        <v>173</v>
      </c>
      <c r="C1021" s="60" t="s">
        <v>73</v>
      </c>
      <c r="D1021" s="61" t="s">
        <v>7</v>
      </c>
      <c r="E1021" s="62" t="s">
        <v>606</v>
      </c>
      <c r="F1021" s="67">
        <v>45432</v>
      </c>
      <c r="G1021" s="43">
        <v>3285.68</v>
      </c>
      <c r="H1021" s="1"/>
    </row>
    <row r="1022" spans="1:8" ht="15.75" customHeight="1">
      <c r="A1022" s="38">
        <v>45412</v>
      </c>
      <c r="B1022" s="40" t="s">
        <v>36</v>
      </c>
      <c r="C1022" s="40" t="s">
        <v>26</v>
      </c>
      <c r="D1022" s="45" t="s">
        <v>81</v>
      </c>
      <c r="E1022" s="46" t="s">
        <v>607</v>
      </c>
      <c r="F1022" s="67">
        <v>45432</v>
      </c>
      <c r="G1022" s="43">
        <v>335.15</v>
      </c>
      <c r="H1022" s="1"/>
    </row>
    <row r="1023" spans="1:8" ht="15.75" customHeight="1">
      <c r="A1023" s="38">
        <v>45412</v>
      </c>
      <c r="B1023" s="40" t="s">
        <v>36</v>
      </c>
      <c r="C1023" s="40" t="s">
        <v>26</v>
      </c>
      <c r="D1023" s="45" t="s">
        <v>81</v>
      </c>
      <c r="E1023" s="46" t="s">
        <v>608</v>
      </c>
      <c r="F1023" s="67">
        <v>45432</v>
      </c>
      <c r="G1023" s="43">
        <v>36.03</v>
      </c>
      <c r="H1023" s="1"/>
    </row>
    <row r="1024" spans="1:8" ht="15.75" customHeight="1">
      <c r="A1024" s="38">
        <v>45412</v>
      </c>
      <c r="B1024" s="39" t="s">
        <v>36</v>
      </c>
      <c r="C1024" s="40" t="s">
        <v>26</v>
      </c>
      <c r="D1024" s="41" t="s">
        <v>81</v>
      </c>
      <c r="E1024" s="50" t="s">
        <v>609</v>
      </c>
      <c r="F1024" s="67">
        <v>45432</v>
      </c>
      <c r="G1024" s="43">
        <v>36.03</v>
      </c>
      <c r="H1024" s="1"/>
    </row>
    <row r="1025" spans="1:8" ht="15.75" customHeight="1">
      <c r="A1025" s="38">
        <v>45412</v>
      </c>
      <c r="B1025" s="40" t="s">
        <v>173</v>
      </c>
      <c r="C1025" s="40" t="s">
        <v>154</v>
      </c>
      <c r="D1025" s="45" t="s">
        <v>7</v>
      </c>
      <c r="E1025" s="46" t="s">
        <v>610</v>
      </c>
      <c r="F1025" s="38">
        <v>45432</v>
      </c>
      <c r="G1025" s="43">
        <v>11320.8</v>
      </c>
      <c r="H1025" s="1"/>
    </row>
    <row r="1026" spans="1:8" ht="15.75" customHeight="1">
      <c r="A1026" s="38">
        <v>45412</v>
      </c>
      <c r="B1026" s="39" t="s">
        <v>173</v>
      </c>
      <c r="C1026" s="40" t="s">
        <v>155</v>
      </c>
      <c r="D1026" s="41" t="s">
        <v>81</v>
      </c>
      <c r="E1026" s="46" t="s">
        <v>611</v>
      </c>
      <c r="F1026" s="38">
        <v>45432</v>
      </c>
      <c r="G1026" s="43">
        <v>4133.38</v>
      </c>
      <c r="H1026" s="1"/>
    </row>
    <row r="1027" spans="1:8" ht="15.75" customHeight="1">
      <c r="A1027" s="38">
        <v>45412</v>
      </c>
      <c r="B1027" s="39" t="s">
        <v>184</v>
      </c>
      <c r="C1027" s="40" t="s">
        <v>165</v>
      </c>
      <c r="D1027" s="41" t="s">
        <v>7</v>
      </c>
      <c r="E1027" s="50" t="s">
        <v>612</v>
      </c>
      <c r="F1027" s="38">
        <v>45432</v>
      </c>
      <c r="G1027" s="43">
        <v>1203.52</v>
      </c>
      <c r="H1027" s="1"/>
    </row>
    <row r="1028" spans="1:8" ht="15.75" customHeight="1">
      <c r="A1028" s="67">
        <v>45432</v>
      </c>
      <c r="B1028" s="44" t="s">
        <v>173</v>
      </c>
      <c r="C1028" s="44" t="s">
        <v>95</v>
      </c>
      <c r="D1028" s="48" t="s">
        <v>96</v>
      </c>
      <c r="E1028" s="50" t="s">
        <v>566</v>
      </c>
      <c r="F1028" s="67">
        <v>45432</v>
      </c>
      <c r="G1028" s="43">
        <v>1424.99</v>
      </c>
      <c r="H1028" s="1"/>
    </row>
    <row r="1029" spans="1:8" ht="15.75" customHeight="1">
      <c r="A1029" s="67">
        <v>45432</v>
      </c>
      <c r="B1029" s="40" t="s">
        <v>36</v>
      </c>
      <c r="C1029" s="40" t="s">
        <v>26</v>
      </c>
      <c r="D1029" s="45" t="s">
        <v>613</v>
      </c>
      <c r="E1029" s="46" t="s">
        <v>89</v>
      </c>
      <c r="F1029" s="67">
        <v>45432</v>
      </c>
      <c r="G1029" s="43">
        <v>3268.37</v>
      </c>
      <c r="H1029" s="1"/>
    </row>
    <row r="1030" spans="1:8" ht="15.75" customHeight="1">
      <c r="A1030" s="67">
        <v>45432</v>
      </c>
      <c r="B1030" s="40" t="s">
        <v>36</v>
      </c>
      <c r="C1030" s="40" t="s">
        <v>26</v>
      </c>
      <c r="D1030" s="45" t="s">
        <v>613</v>
      </c>
      <c r="E1030" s="46" t="s">
        <v>90</v>
      </c>
      <c r="F1030" s="67">
        <v>45432</v>
      </c>
      <c r="G1030" s="43">
        <v>3268.37</v>
      </c>
      <c r="H1030" s="1"/>
    </row>
    <row r="1031" spans="1:8" ht="15.75" customHeight="1">
      <c r="A1031" s="67">
        <v>45432</v>
      </c>
      <c r="B1031" s="40" t="s">
        <v>36</v>
      </c>
      <c r="C1031" s="40" t="s">
        <v>71</v>
      </c>
      <c r="D1031" s="45" t="s">
        <v>614</v>
      </c>
      <c r="E1031" s="50" t="s">
        <v>89</v>
      </c>
      <c r="F1031" s="67">
        <v>45432</v>
      </c>
      <c r="G1031" s="43">
        <v>221.97</v>
      </c>
      <c r="H1031" s="1"/>
    </row>
    <row r="1032" spans="1:8" ht="15.75" customHeight="1">
      <c r="A1032" s="67">
        <v>45432</v>
      </c>
      <c r="B1032" s="40" t="s">
        <v>36</v>
      </c>
      <c r="C1032" s="40" t="s">
        <v>26</v>
      </c>
      <c r="D1032" s="45" t="s">
        <v>613</v>
      </c>
      <c r="E1032" s="46" t="s">
        <v>97</v>
      </c>
      <c r="F1032" s="67">
        <v>45432</v>
      </c>
      <c r="G1032" s="43">
        <v>5000</v>
      </c>
      <c r="H1032" s="1"/>
    </row>
    <row r="1033" spans="1:8" ht="15.75" customHeight="1">
      <c r="A1033" s="38">
        <v>45412</v>
      </c>
      <c r="B1033" s="40" t="s">
        <v>173</v>
      </c>
      <c r="C1033" s="40" t="s">
        <v>73</v>
      </c>
      <c r="D1033" s="45" t="s">
        <v>7</v>
      </c>
      <c r="E1033" s="46" t="s">
        <v>606</v>
      </c>
      <c r="F1033" s="67">
        <v>45432</v>
      </c>
      <c r="G1033" s="43">
        <v>9225.5400000000009</v>
      </c>
      <c r="H1033" s="1"/>
    </row>
    <row r="1034" spans="1:8" ht="15.75" customHeight="1">
      <c r="A1034" s="67">
        <v>45429</v>
      </c>
      <c r="B1034" s="40" t="s">
        <v>173</v>
      </c>
      <c r="C1034" s="40" t="s">
        <v>32</v>
      </c>
      <c r="D1034" s="41" t="s">
        <v>615</v>
      </c>
      <c r="E1034" s="50" t="s">
        <v>11</v>
      </c>
      <c r="F1034" s="67">
        <v>45433</v>
      </c>
      <c r="G1034" s="43">
        <v>358.85</v>
      </c>
      <c r="H1034" s="1"/>
    </row>
    <row r="1035" spans="1:8" ht="15.75" customHeight="1">
      <c r="A1035" s="67">
        <v>45429</v>
      </c>
      <c r="B1035" s="40" t="s">
        <v>173</v>
      </c>
      <c r="C1035" s="40" t="s">
        <v>32</v>
      </c>
      <c r="D1035" s="41" t="s">
        <v>616</v>
      </c>
      <c r="E1035" s="50" t="s">
        <v>37</v>
      </c>
      <c r="F1035" s="67">
        <v>45433</v>
      </c>
      <c r="G1035" s="43">
        <v>289.89999999999998</v>
      </c>
      <c r="H1035" s="1"/>
    </row>
    <row r="1036" spans="1:8" ht="15.75" customHeight="1">
      <c r="A1036" s="67">
        <v>45429</v>
      </c>
      <c r="B1036" s="40" t="s">
        <v>173</v>
      </c>
      <c r="C1036" s="40" t="s">
        <v>32</v>
      </c>
      <c r="D1036" s="41" t="s">
        <v>617</v>
      </c>
      <c r="E1036" s="50" t="s">
        <v>121</v>
      </c>
      <c r="F1036" s="67">
        <v>45433</v>
      </c>
      <c r="G1036" s="43">
        <v>311.47000000000003</v>
      </c>
      <c r="H1036" s="1"/>
    </row>
    <row r="1037" spans="1:8" ht="15.75" customHeight="1">
      <c r="A1037" s="67">
        <v>45429</v>
      </c>
      <c r="B1037" s="40" t="s">
        <v>173</v>
      </c>
      <c r="C1037" s="44" t="s">
        <v>76</v>
      </c>
      <c r="D1037" s="48" t="s">
        <v>618</v>
      </c>
      <c r="E1037" s="45" t="s">
        <v>489</v>
      </c>
      <c r="F1037" s="67">
        <v>45433</v>
      </c>
      <c r="G1037" s="43">
        <v>665</v>
      </c>
      <c r="H1037" s="1"/>
    </row>
    <row r="1038" spans="1:8" ht="15.75" customHeight="1">
      <c r="A1038" s="67">
        <v>45432</v>
      </c>
      <c r="B1038" s="44" t="s">
        <v>47</v>
      </c>
      <c r="C1038" s="44" t="s">
        <v>39</v>
      </c>
      <c r="D1038" s="45" t="s">
        <v>619</v>
      </c>
      <c r="E1038" s="46" t="s">
        <v>91</v>
      </c>
      <c r="F1038" s="67">
        <v>45433</v>
      </c>
      <c r="G1038" s="43">
        <v>1800</v>
      </c>
      <c r="H1038" s="1"/>
    </row>
    <row r="1039" spans="1:8" ht="15.75" customHeight="1">
      <c r="A1039" s="67">
        <v>45432</v>
      </c>
      <c r="B1039" s="39" t="s">
        <v>47</v>
      </c>
      <c r="C1039" s="40" t="s">
        <v>51</v>
      </c>
      <c r="D1039" s="41" t="s">
        <v>23</v>
      </c>
      <c r="E1039" s="50" t="s">
        <v>53</v>
      </c>
      <c r="F1039" s="67">
        <v>45433</v>
      </c>
      <c r="G1039" s="43">
        <v>100</v>
      </c>
      <c r="H1039" s="1"/>
    </row>
    <row r="1040" spans="1:8" ht="15.75" customHeight="1">
      <c r="A1040" s="38">
        <v>45433</v>
      </c>
      <c r="B1040" s="44" t="s">
        <v>173</v>
      </c>
      <c r="C1040" s="44" t="s">
        <v>32</v>
      </c>
      <c r="D1040" s="45" t="s">
        <v>620</v>
      </c>
      <c r="E1040" s="46" t="s">
        <v>24</v>
      </c>
      <c r="F1040" s="38">
        <v>45433</v>
      </c>
      <c r="G1040" s="43">
        <v>242.2</v>
      </c>
      <c r="H1040" s="1"/>
    </row>
    <row r="1041" spans="1:8" ht="15.75" customHeight="1">
      <c r="A1041" s="38">
        <v>45429</v>
      </c>
      <c r="B1041" s="44" t="s">
        <v>173</v>
      </c>
      <c r="C1041" s="44" t="s">
        <v>32</v>
      </c>
      <c r="D1041" s="45" t="s">
        <v>621</v>
      </c>
      <c r="E1041" s="49" t="s">
        <v>239</v>
      </c>
      <c r="F1041" s="38">
        <v>45433</v>
      </c>
      <c r="G1041" s="43">
        <v>146.31</v>
      </c>
      <c r="H1041" s="1"/>
    </row>
    <row r="1042" spans="1:8" ht="15.75" customHeight="1">
      <c r="A1042" s="38">
        <v>45429</v>
      </c>
      <c r="B1042" s="44" t="s">
        <v>173</v>
      </c>
      <c r="C1042" s="44" t="s">
        <v>32</v>
      </c>
      <c r="D1042" s="45" t="s">
        <v>622</v>
      </c>
      <c r="E1042" s="46" t="s">
        <v>37</v>
      </c>
      <c r="F1042" s="38">
        <v>45433</v>
      </c>
      <c r="G1042" s="43">
        <v>1166.55</v>
      </c>
      <c r="H1042" s="1"/>
    </row>
    <row r="1043" spans="1:8" ht="15.75" customHeight="1">
      <c r="A1043" s="38">
        <v>45429</v>
      </c>
      <c r="B1043" s="44" t="s">
        <v>173</v>
      </c>
      <c r="C1043" s="44" t="s">
        <v>32</v>
      </c>
      <c r="D1043" s="45" t="s">
        <v>623</v>
      </c>
      <c r="E1043" s="46" t="s">
        <v>11</v>
      </c>
      <c r="F1043" s="38">
        <v>45433</v>
      </c>
      <c r="G1043" s="43">
        <v>606.46</v>
      </c>
      <c r="H1043" s="1"/>
    </row>
    <row r="1044" spans="1:8" ht="15.75" customHeight="1">
      <c r="A1044" s="38">
        <v>45436</v>
      </c>
      <c r="B1044" s="44" t="s">
        <v>173</v>
      </c>
      <c r="C1044" s="44" t="s">
        <v>95</v>
      </c>
      <c r="D1044" s="48" t="s">
        <v>96</v>
      </c>
      <c r="E1044" s="50" t="s">
        <v>566</v>
      </c>
      <c r="F1044" s="38">
        <v>45436</v>
      </c>
      <c r="G1044" s="43">
        <v>4962.38</v>
      </c>
      <c r="H1044" s="1"/>
    </row>
    <row r="1045" spans="1:8" ht="15.75" customHeight="1">
      <c r="A1045" s="38">
        <v>45436</v>
      </c>
      <c r="B1045" s="47" t="s">
        <v>47</v>
      </c>
      <c r="C1045" s="44" t="s">
        <v>34</v>
      </c>
      <c r="D1045" s="48" t="s">
        <v>624</v>
      </c>
      <c r="E1045" s="46" t="s">
        <v>444</v>
      </c>
      <c r="F1045" s="38">
        <v>45436</v>
      </c>
      <c r="G1045" s="43">
        <v>200</v>
      </c>
      <c r="H1045" s="1"/>
    </row>
    <row r="1046" spans="1:8" ht="15.75" customHeight="1">
      <c r="A1046" s="67">
        <v>45415</v>
      </c>
      <c r="B1046" s="44" t="s">
        <v>190</v>
      </c>
      <c r="C1046" s="44" t="s">
        <v>33</v>
      </c>
      <c r="D1046" s="45" t="s">
        <v>43</v>
      </c>
      <c r="E1046" s="46" t="s">
        <v>625</v>
      </c>
      <c r="F1046" s="67">
        <v>45436</v>
      </c>
      <c r="G1046" s="43">
        <v>221.54</v>
      </c>
      <c r="H1046" s="1"/>
    </row>
    <row r="1047" spans="1:8" ht="15.75" customHeight="1">
      <c r="A1047" s="67">
        <v>45434</v>
      </c>
      <c r="B1047" s="44" t="s">
        <v>47</v>
      </c>
      <c r="C1047" s="44" t="s">
        <v>83</v>
      </c>
      <c r="D1047" s="48" t="s">
        <v>626</v>
      </c>
      <c r="E1047" s="46" t="s">
        <v>84</v>
      </c>
      <c r="F1047" s="67">
        <v>45436</v>
      </c>
      <c r="G1047" s="43">
        <v>1200</v>
      </c>
      <c r="H1047" s="1"/>
    </row>
    <row r="1048" spans="1:8" ht="15.75" customHeight="1">
      <c r="A1048" s="38">
        <v>45439</v>
      </c>
      <c r="B1048" s="40" t="s">
        <v>36</v>
      </c>
      <c r="C1048" s="40" t="s">
        <v>71</v>
      </c>
      <c r="D1048" s="45" t="s">
        <v>627</v>
      </c>
      <c r="E1048" s="46" t="s">
        <v>97</v>
      </c>
      <c r="F1048" s="38">
        <v>45439</v>
      </c>
      <c r="G1048" s="43">
        <v>300.24</v>
      </c>
      <c r="H1048" s="1"/>
    </row>
    <row r="1049" spans="1:8" ht="15.75" customHeight="1">
      <c r="A1049" s="38">
        <v>45439</v>
      </c>
      <c r="B1049" s="44" t="s">
        <v>173</v>
      </c>
      <c r="C1049" s="44" t="s">
        <v>12</v>
      </c>
      <c r="D1049" s="45" t="s">
        <v>628</v>
      </c>
      <c r="E1049" s="46" t="s">
        <v>85</v>
      </c>
      <c r="F1049" s="38">
        <v>45439</v>
      </c>
      <c r="G1049" s="43">
        <v>122205</v>
      </c>
      <c r="H1049" s="1"/>
    </row>
    <row r="1050" spans="1:8" ht="15.75" customHeight="1">
      <c r="A1050" s="67">
        <v>45414</v>
      </c>
      <c r="B1050" s="39" t="s">
        <v>41</v>
      </c>
      <c r="C1050" s="40" t="s">
        <v>38</v>
      </c>
      <c r="D1050" s="41" t="s">
        <v>629</v>
      </c>
      <c r="E1050" s="50" t="s">
        <v>366</v>
      </c>
      <c r="F1050" s="67">
        <v>45439</v>
      </c>
      <c r="G1050" s="43">
        <v>889.59</v>
      </c>
      <c r="H1050" s="1"/>
    </row>
    <row r="1051" spans="1:8" ht="15.75" customHeight="1">
      <c r="A1051" s="67">
        <v>45414</v>
      </c>
      <c r="B1051" s="40" t="s">
        <v>41</v>
      </c>
      <c r="C1051" s="40" t="s">
        <v>52</v>
      </c>
      <c r="D1051" s="41" t="s">
        <v>629</v>
      </c>
      <c r="E1051" s="50" t="s">
        <v>366</v>
      </c>
      <c r="F1051" s="67">
        <v>45439</v>
      </c>
      <c r="G1051" s="43">
        <v>145.94999999999999</v>
      </c>
      <c r="H1051" s="1"/>
    </row>
    <row r="1052" spans="1:8" ht="15.75" customHeight="1">
      <c r="A1052" s="67">
        <v>45441</v>
      </c>
      <c r="B1052" s="44" t="s">
        <v>173</v>
      </c>
      <c r="C1052" s="40" t="s">
        <v>31</v>
      </c>
      <c r="D1052" s="41" t="s">
        <v>630</v>
      </c>
      <c r="E1052" s="50" t="s">
        <v>58</v>
      </c>
      <c r="F1052" s="67">
        <v>45439</v>
      </c>
      <c r="G1052" s="43">
        <v>13200</v>
      </c>
      <c r="H1052" s="1"/>
    </row>
    <row r="1053" spans="1:8" ht="15.75" customHeight="1">
      <c r="A1053" s="67">
        <v>45414</v>
      </c>
      <c r="B1053" s="39" t="s">
        <v>41</v>
      </c>
      <c r="C1053" s="40" t="s">
        <v>38</v>
      </c>
      <c r="D1053" s="41" t="s">
        <v>631</v>
      </c>
      <c r="E1053" s="50" t="s">
        <v>366</v>
      </c>
      <c r="F1053" s="67">
        <v>45439</v>
      </c>
      <c r="G1053" s="43">
        <v>719.32</v>
      </c>
      <c r="H1053" s="1"/>
    </row>
    <row r="1054" spans="1:8" ht="15.75" customHeight="1">
      <c r="A1054" s="67">
        <v>45414</v>
      </c>
      <c r="B1054" s="40" t="s">
        <v>41</v>
      </c>
      <c r="C1054" s="40" t="s">
        <v>52</v>
      </c>
      <c r="D1054" s="41" t="s">
        <v>631</v>
      </c>
      <c r="E1054" s="50" t="s">
        <v>366</v>
      </c>
      <c r="F1054" s="67">
        <v>45439</v>
      </c>
      <c r="G1054" s="43">
        <v>88.69</v>
      </c>
      <c r="H1054" s="1"/>
    </row>
    <row r="1055" spans="1:8" ht="15.75" customHeight="1">
      <c r="A1055" s="67">
        <v>45414</v>
      </c>
      <c r="B1055" s="40" t="s">
        <v>41</v>
      </c>
      <c r="C1055" s="44" t="s">
        <v>59</v>
      </c>
      <c r="D1055" s="41" t="s">
        <v>631</v>
      </c>
      <c r="E1055" s="50" t="s">
        <v>366</v>
      </c>
      <c r="F1055" s="67">
        <v>45439</v>
      </c>
      <c r="G1055" s="43">
        <v>128.28</v>
      </c>
      <c r="H1055" s="1"/>
    </row>
    <row r="1056" spans="1:8" ht="15.75" customHeight="1">
      <c r="A1056" s="67">
        <v>45427</v>
      </c>
      <c r="B1056" s="71" t="s">
        <v>391</v>
      </c>
      <c r="C1056" s="40" t="s">
        <v>131</v>
      </c>
      <c r="D1056" s="61" t="s">
        <v>632</v>
      </c>
      <c r="E1056" s="62" t="s">
        <v>459</v>
      </c>
      <c r="F1056" s="67">
        <v>45439</v>
      </c>
      <c r="G1056" s="43">
        <v>107.86</v>
      </c>
      <c r="H1056" s="1"/>
    </row>
    <row r="1057" spans="1:8" ht="15.75" customHeight="1">
      <c r="A1057" s="67">
        <v>45414</v>
      </c>
      <c r="B1057" s="39" t="s">
        <v>113</v>
      </c>
      <c r="C1057" s="40" t="s">
        <v>113</v>
      </c>
      <c r="D1057" s="41" t="s">
        <v>633</v>
      </c>
      <c r="E1057" s="50" t="s">
        <v>366</v>
      </c>
      <c r="F1057" s="67">
        <v>45439</v>
      </c>
      <c r="G1057" s="43">
        <v>832.5</v>
      </c>
      <c r="H1057" s="1"/>
    </row>
    <row r="1058" spans="1:8" ht="15.75" customHeight="1">
      <c r="A1058" s="67">
        <v>45414</v>
      </c>
      <c r="B1058" s="39" t="s">
        <v>41</v>
      </c>
      <c r="C1058" s="40" t="s">
        <v>38</v>
      </c>
      <c r="D1058" s="41" t="s">
        <v>634</v>
      </c>
      <c r="E1058" s="50" t="s">
        <v>366</v>
      </c>
      <c r="F1058" s="67">
        <v>45439</v>
      </c>
      <c r="G1058" s="43">
        <v>602.07000000000005</v>
      </c>
      <c r="H1058" s="1"/>
    </row>
    <row r="1059" spans="1:8" ht="15.75" customHeight="1">
      <c r="A1059" s="67">
        <v>45414</v>
      </c>
      <c r="B1059" s="40" t="s">
        <v>41</v>
      </c>
      <c r="C1059" s="44" t="s">
        <v>59</v>
      </c>
      <c r="D1059" s="41" t="s">
        <v>634</v>
      </c>
      <c r="E1059" s="50" t="s">
        <v>366</v>
      </c>
      <c r="F1059" s="67">
        <v>45439</v>
      </c>
      <c r="G1059" s="43">
        <v>237.1</v>
      </c>
      <c r="H1059" s="1"/>
    </row>
    <row r="1060" spans="1:8" ht="15.75" customHeight="1">
      <c r="A1060" s="38">
        <v>45439</v>
      </c>
      <c r="B1060" s="44" t="s">
        <v>173</v>
      </c>
      <c r="C1060" s="40" t="s">
        <v>18</v>
      </c>
      <c r="D1060" s="41" t="s">
        <v>23</v>
      </c>
      <c r="E1060" s="50" t="s">
        <v>635</v>
      </c>
      <c r="F1060" s="38">
        <v>45439</v>
      </c>
      <c r="G1060" s="43">
        <v>4018.74</v>
      </c>
      <c r="H1060" s="1"/>
    </row>
    <row r="1061" spans="1:8" ht="15.75" customHeight="1">
      <c r="A1061" s="67">
        <v>45436</v>
      </c>
      <c r="B1061" s="44" t="s">
        <v>86</v>
      </c>
      <c r="C1061" s="44" t="s">
        <v>87</v>
      </c>
      <c r="D1061" s="45" t="s">
        <v>636</v>
      </c>
      <c r="E1061" s="46" t="s">
        <v>50</v>
      </c>
      <c r="F1061" s="67">
        <v>45440</v>
      </c>
      <c r="G1061" s="43">
        <v>200</v>
      </c>
      <c r="H1061" s="1"/>
    </row>
    <row r="1062" spans="1:8" ht="15.75" customHeight="1">
      <c r="A1062" s="67">
        <v>45421</v>
      </c>
      <c r="B1062" s="44" t="s">
        <v>10</v>
      </c>
      <c r="C1062" s="44" t="s">
        <v>10</v>
      </c>
      <c r="D1062" s="45" t="s">
        <v>637</v>
      </c>
      <c r="E1062" s="46" t="s">
        <v>638</v>
      </c>
      <c r="F1062" s="67">
        <v>45440</v>
      </c>
      <c r="G1062" s="43">
        <v>150</v>
      </c>
      <c r="H1062" s="1"/>
    </row>
    <row r="1063" spans="1:8" ht="15.75" customHeight="1">
      <c r="A1063" s="67">
        <v>45425</v>
      </c>
      <c r="B1063" s="44" t="s">
        <v>10</v>
      </c>
      <c r="C1063" s="44" t="s">
        <v>10</v>
      </c>
      <c r="D1063" s="45" t="s">
        <v>639</v>
      </c>
      <c r="E1063" s="46" t="s">
        <v>640</v>
      </c>
      <c r="F1063" s="67">
        <v>45440</v>
      </c>
      <c r="G1063" s="43">
        <v>100</v>
      </c>
      <c r="H1063" s="1"/>
    </row>
    <row r="1064" spans="1:8" ht="15.75" customHeight="1">
      <c r="A1064" s="59">
        <v>45429</v>
      </c>
      <c r="B1064" s="44" t="s">
        <v>10</v>
      </c>
      <c r="C1064" s="44" t="s">
        <v>10</v>
      </c>
      <c r="D1064" s="45" t="s">
        <v>641</v>
      </c>
      <c r="E1064" s="46" t="s">
        <v>138</v>
      </c>
      <c r="F1064" s="67">
        <v>45440</v>
      </c>
      <c r="G1064" s="43">
        <v>200</v>
      </c>
      <c r="H1064" s="1"/>
    </row>
    <row r="1065" spans="1:8" ht="15.75" customHeight="1">
      <c r="A1065" s="59">
        <v>45439</v>
      </c>
      <c r="B1065" s="44" t="s">
        <v>10</v>
      </c>
      <c r="C1065" s="44" t="s">
        <v>10</v>
      </c>
      <c r="D1065" s="45" t="s">
        <v>642</v>
      </c>
      <c r="E1065" s="46" t="s">
        <v>63</v>
      </c>
      <c r="F1065" s="67">
        <v>45440</v>
      </c>
      <c r="G1065" s="43">
        <v>50</v>
      </c>
      <c r="H1065" s="1"/>
    </row>
    <row r="1066" spans="1:8" ht="15.75" customHeight="1">
      <c r="A1066" s="59">
        <v>45437</v>
      </c>
      <c r="B1066" s="40" t="s">
        <v>21</v>
      </c>
      <c r="C1066" s="40" t="s">
        <v>27</v>
      </c>
      <c r="D1066" s="45" t="s">
        <v>643</v>
      </c>
      <c r="E1066" s="46" t="s">
        <v>136</v>
      </c>
      <c r="F1066" s="67">
        <v>45440</v>
      </c>
      <c r="G1066" s="43">
        <v>625.35</v>
      </c>
      <c r="H1066" s="1"/>
    </row>
    <row r="1067" spans="1:8" ht="15.75" customHeight="1">
      <c r="A1067" s="59">
        <v>45440</v>
      </c>
      <c r="B1067" s="44" t="s">
        <v>10</v>
      </c>
      <c r="C1067" s="44" t="s">
        <v>10</v>
      </c>
      <c r="D1067" s="45" t="s">
        <v>644</v>
      </c>
      <c r="E1067" s="46" t="s">
        <v>102</v>
      </c>
      <c r="F1067" s="67">
        <v>45440</v>
      </c>
      <c r="G1067" s="43">
        <v>250</v>
      </c>
      <c r="H1067" s="1"/>
    </row>
    <row r="1068" spans="1:8" ht="15.75" customHeight="1">
      <c r="A1068" s="38">
        <v>45439</v>
      </c>
      <c r="B1068" s="44" t="s">
        <v>47</v>
      </c>
      <c r="C1068" s="44" t="s">
        <v>65</v>
      </c>
      <c r="D1068" s="45" t="s">
        <v>645</v>
      </c>
      <c r="E1068" s="46" t="s">
        <v>66</v>
      </c>
      <c r="F1068" s="38">
        <v>45440</v>
      </c>
      <c r="G1068" s="43">
        <v>1904.28</v>
      </c>
      <c r="H1068" s="1"/>
    </row>
    <row r="1069" spans="1:8" ht="15.75" customHeight="1">
      <c r="A1069" s="38">
        <v>45440</v>
      </c>
      <c r="B1069" s="39" t="s">
        <v>21</v>
      </c>
      <c r="C1069" s="40" t="s">
        <v>27</v>
      </c>
      <c r="D1069" s="41" t="s">
        <v>646</v>
      </c>
      <c r="E1069" s="46" t="s">
        <v>355</v>
      </c>
      <c r="F1069" s="38">
        <v>45440</v>
      </c>
      <c r="G1069" s="43">
        <v>384.24</v>
      </c>
      <c r="H1069" s="1"/>
    </row>
    <row r="1070" spans="1:8" ht="15.75" customHeight="1">
      <c r="A1070" s="38">
        <v>45426</v>
      </c>
      <c r="B1070" s="44" t="s">
        <v>10</v>
      </c>
      <c r="C1070" s="44" t="s">
        <v>45</v>
      </c>
      <c r="D1070" s="45" t="s">
        <v>22</v>
      </c>
      <c r="E1070" s="46" t="s">
        <v>40</v>
      </c>
      <c r="F1070" s="38">
        <v>45440</v>
      </c>
      <c r="G1070" s="43">
        <v>13.97</v>
      </c>
      <c r="H1070" s="1"/>
    </row>
    <row r="1071" spans="1:8" ht="15.75" customHeight="1">
      <c r="A1071" s="8"/>
      <c r="B1071" s="9"/>
      <c r="C1071" s="8"/>
      <c r="D1071" s="8"/>
      <c r="E1071" s="10"/>
      <c r="F1071" s="11" t="s">
        <v>55</v>
      </c>
      <c r="G1071" s="21">
        <f>SUM(G949:G1070)</f>
        <v>256622.73000000004</v>
      </c>
      <c r="H1071" s="1"/>
    </row>
    <row r="1072" spans="1:8" ht="15.75" customHeight="1">
      <c r="A1072" s="8"/>
      <c r="B1072" s="9"/>
      <c r="C1072" s="8"/>
      <c r="D1072" s="8"/>
      <c r="E1072" s="10"/>
      <c r="F1072" s="11"/>
      <c r="G1072" s="21"/>
      <c r="H1072" s="1"/>
    </row>
    <row r="1073" spans="1:8" ht="15.75" customHeight="1">
      <c r="A1073" s="8"/>
      <c r="B1073" s="9"/>
      <c r="C1073" s="8"/>
      <c r="D1073" s="8"/>
      <c r="E1073" s="10"/>
      <c r="F1073" s="11"/>
      <c r="G1073" s="21"/>
      <c r="H1073" s="1"/>
    </row>
    <row r="1074" spans="1:8" ht="15.75" customHeight="1">
      <c r="A1074" s="93" t="s">
        <v>647</v>
      </c>
      <c r="B1074" s="93"/>
      <c r="C1074" s="93"/>
      <c r="D1074" s="93"/>
      <c r="E1074" s="93"/>
      <c r="F1074" s="93"/>
      <c r="G1074" s="93"/>
      <c r="H1074" s="1"/>
    </row>
    <row r="1075" spans="1:8" ht="15.75" customHeight="1">
      <c r="A1075" s="16"/>
      <c r="B1075" s="27" t="s">
        <v>13</v>
      </c>
      <c r="C1075" s="28" t="s">
        <v>14</v>
      </c>
      <c r="D1075" s="28"/>
      <c r="E1075" s="29"/>
      <c r="F1075" s="16"/>
      <c r="G1075" s="16"/>
      <c r="H1075" s="1"/>
    </row>
    <row r="1076" spans="1:8" ht="15.75" customHeight="1">
      <c r="A1076" s="16"/>
      <c r="B1076" s="30">
        <v>45391</v>
      </c>
      <c r="C1076" s="94" t="s">
        <v>64</v>
      </c>
      <c r="D1076" s="94"/>
      <c r="E1076" s="26">
        <v>71875</v>
      </c>
      <c r="F1076" s="16"/>
      <c r="G1076" s="16"/>
      <c r="H1076" s="1"/>
    </row>
    <row r="1077" spans="1:8" ht="15.75" customHeight="1">
      <c r="A1077" s="16"/>
      <c r="B1077" s="30">
        <v>45391</v>
      </c>
      <c r="C1077" s="94" t="s">
        <v>64</v>
      </c>
      <c r="D1077" s="94"/>
      <c r="E1077" s="26">
        <v>207056.96</v>
      </c>
      <c r="F1077" s="16"/>
      <c r="G1077" s="16"/>
      <c r="H1077" s="1"/>
    </row>
    <row r="1078" spans="1:8" ht="15.75" customHeight="1">
      <c r="A1078" s="16"/>
      <c r="B1078" s="30"/>
      <c r="C1078" s="94" t="s">
        <v>19</v>
      </c>
      <c r="D1078" s="94"/>
      <c r="E1078" s="36"/>
      <c r="F1078" s="31"/>
      <c r="G1078" s="16"/>
      <c r="H1078" s="1"/>
    </row>
    <row r="1079" spans="1:8" ht="15.75" customHeight="1">
      <c r="A1079" s="16"/>
      <c r="B1079" s="30">
        <v>45412</v>
      </c>
      <c r="C1079" s="94" t="s">
        <v>15</v>
      </c>
      <c r="D1079" s="94"/>
      <c r="E1079" s="36">
        <v>270326.57</v>
      </c>
      <c r="F1079" s="16"/>
      <c r="G1079" s="16"/>
      <c r="H1079" s="1"/>
    </row>
    <row r="1080" spans="1:8" ht="15.75" customHeight="1">
      <c r="A1080" s="32" t="s">
        <v>1</v>
      </c>
      <c r="B1080" s="32" t="s">
        <v>2</v>
      </c>
      <c r="C1080" s="32" t="s">
        <v>46</v>
      </c>
      <c r="D1080" s="34" t="s">
        <v>3</v>
      </c>
      <c r="E1080" s="35" t="s">
        <v>4</v>
      </c>
      <c r="F1080" s="33" t="s">
        <v>5</v>
      </c>
      <c r="G1080" s="29" t="s">
        <v>6</v>
      </c>
      <c r="H1080" s="1"/>
    </row>
    <row r="1081" spans="1:8" ht="15.75" customHeight="1">
      <c r="A1081" s="59">
        <v>45366</v>
      </c>
      <c r="B1081" s="71" t="s">
        <v>391</v>
      </c>
      <c r="C1081" s="40" t="s">
        <v>131</v>
      </c>
      <c r="D1081" s="61" t="s">
        <v>458</v>
      </c>
      <c r="E1081" s="62" t="s">
        <v>459</v>
      </c>
      <c r="F1081" s="67">
        <v>45383</v>
      </c>
      <c r="G1081" s="63">
        <v>170.7</v>
      </c>
      <c r="H1081" s="1"/>
    </row>
    <row r="1082" spans="1:8" ht="15.75" customHeight="1">
      <c r="A1082" s="38">
        <v>45373</v>
      </c>
      <c r="B1082" s="44" t="s">
        <v>47</v>
      </c>
      <c r="C1082" s="44" t="s">
        <v>65</v>
      </c>
      <c r="D1082" s="45" t="s">
        <v>460</v>
      </c>
      <c r="E1082" s="46" t="s">
        <v>66</v>
      </c>
      <c r="F1082" s="67">
        <v>45383</v>
      </c>
      <c r="G1082" s="43">
        <v>1904.28</v>
      </c>
      <c r="H1082" s="1"/>
    </row>
    <row r="1083" spans="1:8" ht="15.75" customHeight="1">
      <c r="A1083" s="38">
        <v>45358</v>
      </c>
      <c r="B1083" s="39" t="s">
        <v>21</v>
      </c>
      <c r="C1083" s="40" t="s">
        <v>27</v>
      </c>
      <c r="D1083" s="41" t="s">
        <v>461</v>
      </c>
      <c r="E1083" s="50" t="s">
        <v>366</v>
      </c>
      <c r="F1083" s="67">
        <v>45383</v>
      </c>
      <c r="G1083" s="43">
        <v>352.44</v>
      </c>
      <c r="H1083" s="1"/>
    </row>
    <row r="1084" spans="1:8" ht="15.75" customHeight="1">
      <c r="A1084" s="38">
        <v>45358</v>
      </c>
      <c r="B1084" s="39" t="s">
        <v>21</v>
      </c>
      <c r="C1084" s="40" t="s">
        <v>27</v>
      </c>
      <c r="D1084" s="41" t="s">
        <v>462</v>
      </c>
      <c r="E1084" s="50" t="s">
        <v>366</v>
      </c>
      <c r="F1084" s="67">
        <v>45383</v>
      </c>
      <c r="G1084" s="43">
        <v>352.44</v>
      </c>
      <c r="H1084" s="1"/>
    </row>
    <row r="1085" spans="1:8" ht="15.75" customHeight="1">
      <c r="A1085" s="38">
        <v>45358</v>
      </c>
      <c r="B1085" s="39" t="s">
        <v>21</v>
      </c>
      <c r="C1085" s="40" t="s">
        <v>27</v>
      </c>
      <c r="D1085" s="41" t="s">
        <v>463</v>
      </c>
      <c r="E1085" s="50" t="s">
        <v>366</v>
      </c>
      <c r="F1085" s="67">
        <v>45383</v>
      </c>
      <c r="G1085" s="43">
        <v>352.44</v>
      </c>
      <c r="H1085" s="1"/>
    </row>
    <row r="1086" spans="1:8" ht="15.75" customHeight="1">
      <c r="A1086" s="38">
        <v>45390</v>
      </c>
      <c r="B1086" s="44" t="s">
        <v>184</v>
      </c>
      <c r="C1086" s="44" t="s">
        <v>25</v>
      </c>
      <c r="D1086" s="45" t="s">
        <v>464</v>
      </c>
      <c r="E1086" s="46" t="s">
        <v>54</v>
      </c>
      <c r="F1086" s="67">
        <v>45383</v>
      </c>
      <c r="G1086" s="43">
        <v>21776</v>
      </c>
      <c r="H1086" s="1"/>
    </row>
    <row r="1087" spans="1:8" ht="15.75" customHeight="1">
      <c r="A1087" s="67">
        <v>45384</v>
      </c>
      <c r="B1087" s="39" t="s">
        <v>174</v>
      </c>
      <c r="C1087" s="40" t="s">
        <v>48</v>
      </c>
      <c r="D1087" s="41" t="s">
        <v>17</v>
      </c>
      <c r="E1087" s="37" t="s">
        <v>35</v>
      </c>
      <c r="F1087" s="67">
        <v>45384</v>
      </c>
      <c r="G1087" s="43">
        <v>152.74</v>
      </c>
      <c r="H1087" s="1"/>
    </row>
    <row r="1088" spans="1:8" ht="15.75" customHeight="1">
      <c r="A1088" s="67">
        <v>45384</v>
      </c>
      <c r="B1088" s="39" t="s">
        <v>174</v>
      </c>
      <c r="C1088" s="40" t="s">
        <v>48</v>
      </c>
      <c r="D1088" s="41" t="s">
        <v>17</v>
      </c>
      <c r="E1088" s="37" t="s">
        <v>35</v>
      </c>
      <c r="F1088" s="67">
        <v>45384</v>
      </c>
      <c r="G1088" s="43">
        <v>131.68</v>
      </c>
      <c r="H1088" s="1"/>
    </row>
    <row r="1089" spans="1:8" ht="15.75" customHeight="1">
      <c r="A1089" s="59">
        <v>45379</v>
      </c>
      <c r="B1089" s="60" t="s">
        <v>41</v>
      </c>
      <c r="C1089" s="60" t="s">
        <v>465</v>
      </c>
      <c r="D1089" s="61" t="s">
        <v>466</v>
      </c>
      <c r="E1089" s="62" t="s">
        <v>467</v>
      </c>
      <c r="F1089" s="67">
        <v>45384</v>
      </c>
      <c r="G1089" s="43">
        <v>62.25</v>
      </c>
      <c r="H1089" s="1"/>
    </row>
    <row r="1090" spans="1:8" ht="15.75" customHeight="1">
      <c r="A1090" s="59">
        <v>45383</v>
      </c>
      <c r="B1090" s="39" t="s">
        <v>113</v>
      </c>
      <c r="C1090" s="40" t="s">
        <v>113</v>
      </c>
      <c r="D1090" s="45" t="s">
        <v>468</v>
      </c>
      <c r="E1090" s="46" t="s">
        <v>205</v>
      </c>
      <c r="F1090" s="67">
        <v>45386</v>
      </c>
      <c r="G1090" s="43">
        <v>199.7</v>
      </c>
      <c r="H1090" s="1"/>
    </row>
    <row r="1091" spans="1:8" ht="15.75" customHeight="1">
      <c r="A1091" s="38">
        <v>45380</v>
      </c>
      <c r="B1091" s="40" t="s">
        <v>21</v>
      </c>
      <c r="C1091" s="40" t="s">
        <v>27</v>
      </c>
      <c r="D1091" s="45" t="s">
        <v>469</v>
      </c>
      <c r="E1091" s="46" t="s">
        <v>136</v>
      </c>
      <c r="F1091" s="67">
        <v>45386</v>
      </c>
      <c r="G1091" s="43">
        <v>142.46</v>
      </c>
      <c r="H1091" s="1"/>
    </row>
    <row r="1092" spans="1:8" ht="15.75" customHeight="1">
      <c r="A1092" s="38">
        <v>45386</v>
      </c>
      <c r="B1092" s="44" t="s">
        <v>173</v>
      </c>
      <c r="C1092" s="44" t="s">
        <v>32</v>
      </c>
      <c r="D1092" s="45" t="s">
        <v>470</v>
      </c>
      <c r="E1092" s="46" t="s">
        <v>24</v>
      </c>
      <c r="F1092" s="67">
        <v>45386</v>
      </c>
      <c r="G1092" s="43">
        <v>407.8</v>
      </c>
      <c r="H1092" s="1"/>
    </row>
    <row r="1093" spans="1:8" ht="15.75" customHeight="1">
      <c r="A1093" s="38">
        <v>45379</v>
      </c>
      <c r="B1093" s="71" t="s">
        <v>41</v>
      </c>
      <c r="C1093" s="40" t="s">
        <v>131</v>
      </c>
      <c r="D1093" s="41" t="s">
        <v>471</v>
      </c>
      <c r="E1093" s="46" t="s">
        <v>68</v>
      </c>
      <c r="F1093" s="67">
        <v>45386</v>
      </c>
      <c r="G1093" s="43">
        <v>60.4</v>
      </c>
      <c r="H1093" s="1"/>
    </row>
    <row r="1094" spans="1:8" ht="15.75" customHeight="1">
      <c r="A1094" s="59">
        <v>45378</v>
      </c>
      <c r="B1094" s="40" t="s">
        <v>21</v>
      </c>
      <c r="C1094" s="40" t="s">
        <v>27</v>
      </c>
      <c r="D1094" s="45" t="s">
        <v>472</v>
      </c>
      <c r="E1094" s="46" t="s">
        <v>136</v>
      </c>
      <c r="F1094" s="67">
        <v>45390</v>
      </c>
      <c r="G1094" s="43">
        <v>441.87</v>
      </c>
      <c r="H1094" s="1"/>
    </row>
    <row r="1095" spans="1:8" ht="15.75" customHeight="1">
      <c r="A1095" s="59">
        <v>45378</v>
      </c>
      <c r="B1095" s="40" t="s">
        <v>21</v>
      </c>
      <c r="C1095" s="40" t="s">
        <v>27</v>
      </c>
      <c r="D1095" s="45" t="s">
        <v>473</v>
      </c>
      <c r="E1095" s="46" t="s">
        <v>136</v>
      </c>
      <c r="F1095" s="67">
        <v>45390</v>
      </c>
      <c r="G1095" s="43">
        <v>421.64</v>
      </c>
      <c r="H1095" s="1"/>
    </row>
    <row r="1096" spans="1:8" ht="15.75" customHeight="1">
      <c r="A1096" s="59">
        <v>45377</v>
      </c>
      <c r="B1096" s="40" t="s">
        <v>190</v>
      </c>
      <c r="C1096" s="44" t="s">
        <v>29</v>
      </c>
      <c r="D1096" s="45" t="s">
        <v>474</v>
      </c>
      <c r="E1096" s="46" t="s">
        <v>475</v>
      </c>
      <c r="F1096" s="67">
        <v>45390</v>
      </c>
      <c r="G1096" s="43">
        <v>580.70000000000005</v>
      </c>
      <c r="H1096" s="1"/>
    </row>
    <row r="1097" spans="1:8" ht="15.75" customHeight="1">
      <c r="A1097" s="38">
        <v>45373</v>
      </c>
      <c r="B1097" s="40" t="s">
        <v>190</v>
      </c>
      <c r="C1097" s="40" t="s">
        <v>75</v>
      </c>
      <c r="D1097" s="41" t="s">
        <v>476</v>
      </c>
      <c r="E1097" s="45" t="s">
        <v>477</v>
      </c>
      <c r="F1097" s="67">
        <v>45390</v>
      </c>
      <c r="G1097" s="43">
        <v>128.22999999999999</v>
      </c>
      <c r="H1097" s="1"/>
    </row>
    <row r="1098" spans="1:8" ht="15.75" customHeight="1">
      <c r="A1098" s="38">
        <v>45373</v>
      </c>
      <c r="B1098" s="40" t="s">
        <v>190</v>
      </c>
      <c r="C1098" s="40" t="s">
        <v>49</v>
      </c>
      <c r="D1098" s="41" t="s">
        <v>476</v>
      </c>
      <c r="E1098" s="45" t="s">
        <v>477</v>
      </c>
      <c r="F1098" s="67">
        <v>45390</v>
      </c>
      <c r="G1098" s="43">
        <v>106.88</v>
      </c>
      <c r="H1098" s="1"/>
    </row>
    <row r="1099" spans="1:8" ht="15.75" customHeight="1">
      <c r="A1099" s="38">
        <v>45373</v>
      </c>
      <c r="B1099" s="40" t="s">
        <v>190</v>
      </c>
      <c r="C1099" s="40" t="s">
        <v>33</v>
      </c>
      <c r="D1099" s="41" t="s">
        <v>476</v>
      </c>
      <c r="E1099" s="45" t="s">
        <v>477</v>
      </c>
      <c r="F1099" s="67">
        <v>45390</v>
      </c>
      <c r="G1099" s="43">
        <v>10.01</v>
      </c>
      <c r="H1099" s="1"/>
    </row>
    <row r="1100" spans="1:8" ht="15.75" customHeight="1">
      <c r="A1100" s="38">
        <v>45373</v>
      </c>
      <c r="B1100" s="40" t="s">
        <v>190</v>
      </c>
      <c r="C1100" s="40" t="s">
        <v>75</v>
      </c>
      <c r="D1100" s="41" t="s">
        <v>478</v>
      </c>
      <c r="E1100" s="45" t="s">
        <v>479</v>
      </c>
      <c r="F1100" s="67">
        <v>45390</v>
      </c>
      <c r="G1100" s="43">
        <v>94.69</v>
      </c>
      <c r="H1100" s="1"/>
    </row>
    <row r="1101" spans="1:8" ht="15.75" customHeight="1">
      <c r="A1101" s="38">
        <v>45373</v>
      </c>
      <c r="B1101" s="40" t="s">
        <v>190</v>
      </c>
      <c r="C1101" s="40" t="s">
        <v>49</v>
      </c>
      <c r="D1101" s="41" t="s">
        <v>478</v>
      </c>
      <c r="E1101" s="45" t="s">
        <v>479</v>
      </c>
      <c r="F1101" s="67">
        <v>45390</v>
      </c>
      <c r="G1101" s="43">
        <v>94.9</v>
      </c>
      <c r="H1101" s="1"/>
    </row>
    <row r="1102" spans="1:8" ht="15.75" customHeight="1">
      <c r="A1102" s="38">
        <v>45373</v>
      </c>
      <c r="B1102" s="40" t="s">
        <v>190</v>
      </c>
      <c r="C1102" s="40" t="s">
        <v>33</v>
      </c>
      <c r="D1102" s="41" t="s">
        <v>478</v>
      </c>
      <c r="E1102" s="45" t="s">
        <v>479</v>
      </c>
      <c r="F1102" s="67">
        <v>45390</v>
      </c>
      <c r="G1102" s="43">
        <v>27.89</v>
      </c>
      <c r="H1102" s="1"/>
    </row>
    <row r="1103" spans="1:8" ht="15.75" customHeight="1">
      <c r="A1103" s="38">
        <v>45373</v>
      </c>
      <c r="B1103" s="40" t="s">
        <v>190</v>
      </c>
      <c r="C1103" s="40" t="s">
        <v>75</v>
      </c>
      <c r="D1103" s="41" t="s">
        <v>480</v>
      </c>
      <c r="E1103" s="45" t="s">
        <v>481</v>
      </c>
      <c r="F1103" s="67">
        <v>45390</v>
      </c>
      <c r="G1103" s="43">
        <v>100</v>
      </c>
      <c r="H1103" s="1"/>
    </row>
    <row r="1104" spans="1:8" ht="15.75" customHeight="1">
      <c r="A1104" s="38">
        <v>45373</v>
      </c>
      <c r="B1104" s="40" t="s">
        <v>190</v>
      </c>
      <c r="C1104" s="40" t="s">
        <v>49</v>
      </c>
      <c r="D1104" s="41" t="s">
        <v>480</v>
      </c>
      <c r="E1104" s="45" t="s">
        <v>481</v>
      </c>
      <c r="F1104" s="67">
        <v>45390</v>
      </c>
      <c r="G1104" s="43">
        <v>115</v>
      </c>
      <c r="H1104" s="1"/>
    </row>
    <row r="1105" spans="1:8" ht="15.75" customHeight="1">
      <c r="A1105" s="38">
        <v>45373</v>
      </c>
      <c r="B1105" s="40" t="s">
        <v>190</v>
      </c>
      <c r="C1105" s="40" t="s">
        <v>33</v>
      </c>
      <c r="D1105" s="41" t="s">
        <v>480</v>
      </c>
      <c r="E1105" s="45" t="s">
        <v>481</v>
      </c>
      <c r="F1105" s="67">
        <v>45390</v>
      </c>
      <c r="G1105" s="43">
        <v>12.52</v>
      </c>
      <c r="H1105" s="1"/>
    </row>
    <row r="1106" spans="1:8" ht="15.75" customHeight="1">
      <c r="A1106" s="38">
        <v>45376</v>
      </c>
      <c r="B1106" s="40" t="s">
        <v>41</v>
      </c>
      <c r="C1106" s="40" t="s">
        <v>103</v>
      </c>
      <c r="D1106" s="41" t="s">
        <v>482</v>
      </c>
      <c r="E1106" s="45" t="s">
        <v>105</v>
      </c>
      <c r="F1106" s="67">
        <v>45390</v>
      </c>
      <c r="G1106" s="43">
        <v>208.91</v>
      </c>
      <c r="H1106" s="1"/>
    </row>
    <row r="1107" spans="1:8" ht="15.75" customHeight="1">
      <c r="A1107" s="38">
        <v>45363</v>
      </c>
      <c r="B1107" s="40" t="s">
        <v>308</v>
      </c>
      <c r="C1107" s="40" t="s">
        <v>308</v>
      </c>
      <c r="D1107" s="45" t="s">
        <v>483</v>
      </c>
      <c r="E1107" s="46" t="s">
        <v>166</v>
      </c>
      <c r="F1107" s="67">
        <v>45390</v>
      </c>
      <c r="G1107" s="43">
        <v>129</v>
      </c>
      <c r="H1107" s="1"/>
    </row>
    <row r="1108" spans="1:8" ht="15.75" customHeight="1">
      <c r="A1108" s="38">
        <v>45382</v>
      </c>
      <c r="B1108" s="40" t="s">
        <v>36</v>
      </c>
      <c r="C1108" s="40" t="s">
        <v>26</v>
      </c>
      <c r="D1108" s="45" t="s">
        <v>484</v>
      </c>
      <c r="E1108" s="46" t="s">
        <v>70</v>
      </c>
      <c r="F1108" s="67">
        <v>45390</v>
      </c>
      <c r="G1108" s="43">
        <v>3603.5</v>
      </c>
      <c r="H1108" s="1"/>
    </row>
    <row r="1109" spans="1:8" ht="15.75" customHeight="1">
      <c r="A1109" s="38">
        <v>45382</v>
      </c>
      <c r="B1109" s="40" t="s">
        <v>36</v>
      </c>
      <c r="C1109" s="40" t="s">
        <v>42</v>
      </c>
      <c r="D1109" s="45" t="s">
        <v>484</v>
      </c>
      <c r="E1109" s="46" t="s">
        <v>70</v>
      </c>
      <c r="F1109" s="67">
        <v>45390</v>
      </c>
      <c r="G1109" s="43">
        <v>24.88</v>
      </c>
      <c r="H1109" s="1"/>
    </row>
    <row r="1110" spans="1:8" ht="15.75" customHeight="1">
      <c r="A1110" s="38">
        <v>45382</v>
      </c>
      <c r="B1110" s="40" t="s">
        <v>36</v>
      </c>
      <c r="C1110" s="40" t="s">
        <v>71</v>
      </c>
      <c r="D1110" s="45" t="s">
        <v>485</v>
      </c>
      <c r="E1110" s="46" t="s">
        <v>70</v>
      </c>
      <c r="F1110" s="67">
        <v>45390</v>
      </c>
      <c r="G1110" s="43">
        <v>201.44</v>
      </c>
      <c r="H1110" s="1"/>
    </row>
    <row r="1111" spans="1:8" ht="15.75" customHeight="1">
      <c r="A1111" s="38">
        <v>45378</v>
      </c>
      <c r="B1111" s="40" t="s">
        <v>21</v>
      </c>
      <c r="C1111" s="40" t="s">
        <v>27</v>
      </c>
      <c r="D1111" s="45" t="s">
        <v>486</v>
      </c>
      <c r="E1111" s="46" t="s">
        <v>137</v>
      </c>
      <c r="F1111" s="67">
        <v>45390</v>
      </c>
      <c r="G1111" s="43">
        <v>190.3</v>
      </c>
      <c r="H1111" s="1"/>
    </row>
    <row r="1112" spans="1:8" ht="15.75" customHeight="1">
      <c r="A1112" s="59">
        <v>45382</v>
      </c>
      <c r="B1112" s="40" t="s">
        <v>21</v>
      </c>
      <c r="C1112" s="40" t="s">
        <v>27</v>
      </c>
      <c r="D1112" s="45" t="s">
        <v>487</v>
      </c>
      <c r="E1112" s="46" t="s">
        <v>136</v>
      </c>
      <c r="F1112" s="67">
        <v>45390</v>
      </c>
      <c r="G1112" s="43">
        <v>445.7</v>
      </c>
      <c r="H1112" s="1"/>
    </row>
    <row r="1113" spans="1:8" ht="15.75" customHeight="1">
      <c r="A1113" s="38">
        <v>45384</v>
      </c>
      <c r="B1113" s="40" t="s">
        <v>173</v>
      </c>
      <c r="C1113" s="40" t="s">
        <v>152</v>
      </c>
      <c r="D1113" s="45" t="s">
        <v>60</v>
      </c>
      <c r="E1113" s="46" t="s">
        <v>153</v>
      </c>
      <c r="F1113" s="67">
        <v>45390</v>
      </c>
      <c r="G1113" s="43">
        <v>463.93</v>
      </c>
      <c r="H1113" s="1"/>
    </row>
    <row r="1114" spans="1:8" ht="15.75" customHeight="1">
      <c r="A1114" s="67">
        <v>45391</v>
      </c>
      <c r="B1114" s="39" t="s">
        <v>174</v>
      </c>
      <c r="C1114" s="40" t="s">
        <v>48</v>
      </c>
      <c r="D1114" s="41" t="s">
        <v>17</v>
      </c>
      <c r="E1114" s="37" t="s">
        <v>35</v>
      </c>
      <c r="F1114" s="67">
        <v>45391</v>
      </c>
      <c r="G1114" s="43">
        <v>131.68</v>
      </c>
      <c r="H1114" s="1"/>
    </row>
    <row r="1115" spans="1:8" ht="15.75" customHeight="1">
      <c r="A1115" s="67">
        <v>45391</v>
      </c>
      <c r="B1115" s="39" t="s">
        <v>174</v>
      </c>
      <c r="C1115" s="40" t="s">
        <v>48</v>
      </c>
      <c r="D1115" s="41" t="s">
        <v>17</v>
      </c>
      <c r="E1115" s="37" t="s">
        <v>35</v>
      </c>
      <c r="F1115" s="67">
        <v>45391</v>
      </c>
      <c r="G1115" s="43">
        <v>131.68</v>
      </c>
      <c r="H1115" s="1"/>
    </row>
    <row r="1116" spans="1:8" ht="15.75" customHeight="1">
      <c r="A1116" s="67">
        <v>45391</v>
      </c>
      <c r="B1116" s="39" t="s">
        <v>174</v>
      </c>
      <c r="C1116" s="40" t="s">
        <v>48</v>
      </c>
      <c r="D1116" s="41" t="s">
        <v>17</v>
      </c>
      <c r="E1116" s="37" t="s">
        <v>35</v>
      </c>
      <c r="F1116" s="67">
        <v>45391</v>
      </c>
      <c r="G1116" s="43">
        <v>305.48</v>
      </c>
      <c r="H1116" s="1"/>
    </row>
    <row r="1117" spans="1:8" ht="15.75" customHeight="1">
      <c r="A1117" s="67">
        <v>45391</v>
      </c>
      <c r="B1117" s="39" t="s">
        <v>174</v>
      </c>
      <c r="C1117" s="40" t="s">
        <v>48</v>
      </c>
      <c r="D1117" s="41" t="s">
        <v>17</v>
      </c>
      <c r="E1117" s="37" t="s">
        <v>35</v>
      </c>
      <c r="F1117" s="67">
        <v>45391</v>
      </c>
      <c r="G1117" s="43">
        <v>152.74</v>
      </c>
      <c r="H1117" s="1"/>
    </row>
    <row r="1118" spans="1:8" ht="15.75" customHeight="1">
      <c r="A1118" s="38">
        <v>45389</v>
      </c>
      <c r="B1118" s="40" t="s">
        <v>173</v>
      </c>
      <c r="C1118" s="44" t="s">
        <v>76</v>
      </c>
      <c r="D1118" s="48" t="s">
        <v>488</v>
      </c>
      <c r="E1118" s="45" t="s">
        <v>489</v>
      </c>
      <c r="F1118" s="38">
        <v>45393</v>
      </c>
      <c r="G1118" s="43">
        <v>379.6</v>
      </c>
      <c r="H1118" s="1"/>
    </row>
    <row r="1119" spans="1:8" ht="15.75" customHeight="1">
      <c r="A1119" s="38">
        <v>45393</v>
      </c>
      <c r="B1119" s="44" t="s">
        <v>21</v>
      </c>
      <c r="C1119" s="44" t="s">
        <v>27</v>
      </c>
      <c r="D1119" s="41" t="s">
        <v>490</v>
      </c>
      <c r="E1119" s="50" t="s">
        <v>270</v>
      </c>
      <c r="F1119" s="38">
        <v>45393</v>
      </c>
      <c r="G1119" s="43">
        <v>396</v>
      </c>
      <c r="H1119" s="1"/>
    </row>
    <row r="1120" spans="1:8" ht="15.75" customHeight="1">
      <c r="A1120" s="38">
        <v>45390</v>
      </c>
      <c r="B1120" s="71" t="s">
        <v>41</v>
      </c>
      <c r="C1120" s="40" t="s">
        <v>131</v>
      </c>
      <c r="D1120" s="61" t="s">
        <v>491</v>
      </c>
      <c r="E1120" s="62" t="s">
        <v>459</v>
      </c>
      <c r="F1120" s="38">
        <v>45393</v>
      </c>
      <c r="G1120" s="43">
        <v>52.22</v>
      </c>
      <c r="H1120" s="1"/>
    </row>
    <row r="1121" spans="1:8" ht="15.75" customHeight="1">
      <c r="A1121" s="38">
        <v>45391</v>
      </c>
      <c r="B1121" s="40" t="s">
        <v>21</v>
      </c>
      <c r="C1121" s="40" t="s">
        <v>27</v>
      </c>
      <c r="D1121" s="45" t="s">
        <v>279</v>
      </c>
      <c r="E1121" s="46" t="s">
        <v>136</v>
      </c>
      <c r="F1121" s="38">
        <v>45393</v>
      </c>
      <c r="G1121" s="43">
        <v>229.26</v>
      </c>
      <c r="H1121" s="1"/>
    </row>
    <row r="1122" spans="1:8" ht="15.75" customHeight="1">
      <c r="A1122" s="38">
        <v>45390</v>
      </c>
      <c r="B1122" s="39" t="s">
        <v>47</v>
      </c>
      <c r="C1122" s="40" t="s">
        <v>80</v>
      </c>
      <c r="D1122" s="41" t="s">
        <v>492</v>
      </c>
      <c r="E1122" s="50" t="s">
        <v>493</v>
      </c>
      <c r="F1122" s="38">
        <v>45393</v>
      </c>
      <c r="G1122" s="43">
        <v>1200</v>
      </c>
      <c r="H1122" s="1"/>
    </row>
    <row r="1123" spans="1:8" ht="15.75" customHeight="1">
      <c r="A1123" s="38">
        <v>45382</v>
      </c>
      <c r="B1123" s="40" t="s">
        <v>173</v>
      </c>
      <c r="C1123" s="40" t="s">
        <v>154</v>
      </c>
      <c r="D1123" s="45" t="s">
        <v>7</v>
      </c>
      <c r="E1123" s="46" t="s">
        <v>494</v>
      </c>
      <c r="F1123" s="38">
        <v>45397</v>
      </c>
      <c r="G1123" s="43">
        <v>11616.2</v>
      </c>
      <c r="H1123" s="1"/>
    </row>
    <row r="1124" spans="1:8" ht="15.75" customHeight="1">
      <c r="A1124" s="38">
        <v>45382</v>
      </c>
      <c r="B1124" s="39" t="s">
        <v>173</v>
      </c>
      <c r="C1124" s="40" t="s">
        <v>155</v>
      </c>
      <c r="D1124" s="41" t="s">
        <v>81</v>
      </c>
      <c r="E1124" s="46" t="s">
        <v>495</v>
      </c>
      <c r="F1124" s="38">
        <v>45397</v>
      </c>
      <c r="G1124" s="43">
        <v>3908.4</v>
      </c>
      <c r="H1124" s="1"/>
    </row>
    <row r="1125" spans="1:8" ht="15.75" customHeight="1">
      <c r="A1125" s="38">
        <v>45382</v>
      </c>
      <c r="B1125" s="39" t="s">
        <v>184</v>
      </c>
      <c r="C1125" s="40" t="s">
        <v>165</v>
      </c>
      <c r="D1125" s="41" t="s">
        <v>7</v>
      </c>
      <c r="E1125" s="50" t="s">
        <v>496</v>
      </c>
      <c r="F1125" s="38">
        <v>45397</v>
      </c>
      <c r="G1125" s="43">
        <v>1241.4000000000001</v>
      </c>
      <c r="H1125" s="1"/>
    </row>
    <row r="1126" spans="1:8" ht="15.75" customHeight="1">
      <c r="A1126" s="38">
        <v>45387</v>
      </c>
      <c r="B1126" s="40" t="s">
        <v>190</v>
      </c>
      <c r="C1126" s="44" t="s">
        <v>29</v>
      </c>
      <c r="D1126" s="45" t="s">
        <v>497</v>
      </c>
      <c r="E1126" s="46" t="s">
        <v>56</v>
      </c>
      <c r="F1126" s="38">
        <v>45397</v>
      </c>
      <c r="G1126" s="43">
        <v>837.28</v>
      </c>
      <c r="H1126" s="1"/>
    </row>
    <row r="1127" spans="1:8" ht="15.75" customHeight="1">
      <c r="A1127" s="38">
        <v>45391</v>
      </c>
      <c r="B1127" s="40" t="s">
        <v>190</v>
      </c>
      <c r="C1127" s="44" t="s">
        <v>29</v>
      </c>
      <c r="D1127" s="45" t="s">
        <v>498</v>
      </c>
      <c r="E1127" s="46" t="s">
        <v>57</v>
      </c>
      <c r="F1127" s="38">
        <v>45397</v>
      </c>
      <c r="G1127" s="43">
        <v>680.59</v>
      </c>
      <c r="H1127" s="1"/>
    </row>
    <row r="1128" spans="1:8" ht="15.75" customHeight="1">
      <c r="A1128" s="38">
        <v>45387</v>
      </c>
      <c r="B1128" s="40" t="s">
        <v>21</v>
      </c>
      <c r="C1128" s="40" t="s">
        <v>27</v>
      </c>
      <c r="D1128" s="45" t="s">
        <v>499</v>
      </c>
      <c r="E1128" s="46" t="s">
        <v>136</v>
      </c>
      <c r="F1128" s="38">
        <v>45397</v>
      </c>
      <c r="G1128" s="43">
        <v>503.47</v>
      </c>
      <c r="H1128" s="1"/>
    </row>
    <row r="1129" spans="1:8" ht="15.75" customHeight="1">
      <c r="A1129" s="38">
        <v>45387</v>
      </c>
      <c r="B1129" s="44" t="s">
        <v>21</v>
      </c>
      <c r="C1129" s="44" t="s">
        <v>27</v>
      </c>
      <c r="D1129" s="48" t="s">
        <v>500</v>
      </c>
      <c r="E1129" s="49" t="s">
        <v>171</v>
      </c>
      <c r="F1129" s="38">
        <v>45397</v>
      </c>
      <c r="G1129" s="43">
        <v>1706</v>
      </c>
      <c r="H1129" s="1"/>
    </row>
    <row r="1130" spans="1:8" ht="15.75" customHeight="1">
      <c r="A1130" s="38">
        <v>45387</v>
      </c>
      <c r="B1130" s="47" t="s">
        <v>41</v>
      </c>
      <c r="C1130" s="44" t="s">
        <v>38</v>
      </c>
      <c r="D1130" s="48" t="s">
        <v>500</v>
      </c>
      <c r="E1130" s="49" t="s">
        <v>171</v>
      </c>
      <c r="F1130" s="38">
        <v>45397</v>
      </c>
      <c r="G1130" s="43">
        <v>109.76</v>
      </c>
      <c r="H1130" s="1"/>
    </row>
    <row r="1131" spans="1:8" ht="15.75" customHeight="1">
      <c r="A1131" s="38">
        <v>45387</v>
      </c>
      <c r="B1131" s="44" t="s">
        <v>41</v>
      </c>
      <c r="C1131" s="44" t="s">
        <v>52</v>
      </c>
      <c r="D1131" s="48" t="s">
        <v>500</v>
      </c>
      <c r="E1131" s="49" t="s">
        <v>171</v>
      </c>
      <c r="F1131" s="38">
        <v>45397</v>
      </c>
      <c r="G1131" s="43">
        <v>48.72</v>
      </c>
      <c r="H1131" s="1"/>
    </row>
    <row r="1132" spans="1:8" ht="15.75" customHeight="1">
      <c r="A1132" s="38">
        <v>45387</v>
      </c>
      <c r="B1132" s="40" t="s">
        <v>41</v>
      </c>
      <c r="C1132" s="44" t="s">
        <v>59</v>
      </c>
      <c r="D1132" s="48" t="s">
        <v>500</v>
      </c>
      <c r="E1132" s="49" t="s">
        <v>171</v>
      </c>
      <c r="F1132" s="38">
        <v>45397</v>
      </c>
      <c r="G1132" s="43">
        <v>91.85</v>
      </c>
      <c r="H1132" s="1"/>
    </row>
    <row r="1133" spans="1:8" ht="15.75" customHeight="1">
      <c r="A1133" s="38">
        <v>45387</v>
      </c>
      <c r="B1133" s="44" t="s">
        <v>21</v>
      </c>
      <c r="C1133" s="44" t="s">
        <v>27</v>
      </c>
      <c r="D1133" s="45" t="s">
        <v>501</v>
      </c>
      <c r="E1133" s="49" t="s">
        <v>410</v>
      </c>
      <c r="F1133" s="38">
        <v>45397</v>
      </c>
      <c r="G1133" s="43">
        <v>1253.8499999999999</v>
      </c>
      <c r="H1133" s="1"/>
    </row>
    <row r="1134" spans="1:8" ht="15.75" customHeight="1">
      <c r="A1134" s="38">
        <v>45387</v>
      </c>
      <c r="B1134" s="47" t="s">
        <v>41</v>
      </c>
      <c r="C1134" s="44" t="s">
        <v>38</v>
      </c>
      <c r="D1134" s="45" t="s">
        <v>501</v>
      </c>
      <c r="E1134" s="49" t="s">
        <v>410</v>
      </c>
      <c r="F1134" s="38">
        <v>45397</v>
      </c>
      <c r="G1134" s="43">
        <v>18.989999999999998</v>
      </c>
      <c r="H1134" s="1"/>
    </row>
    <row r="1135" spans="1:8" ht="15.75" customHeight="1">
      <c r="A1135" s="38">
        <v>45387</v>
      </c>
      <c r="B1135" s="44" t="s">
        <v>41</v>
      </c>
      <c r="C1135" s="44" t="s">
        <v>52</v>
      </c>
      <c r="D1135" s="45" t="s">
        <v>501</v>
      </c>
      <c r="E1135" s="49" t="s">
        <v>410</v>
      </c>
      <c r="F1135" s="38">
        <v>45397</v>
      </c>
      <c r="G1135" s="43">
        <v>21.74</v>
      </c>
      <c r="H1135" s="1"/>
    </row>
    <row r="1136" spans="1:8" ht="15.75" customHeight="1">
      <c r="A1136" s="38">
        <v>45387</v>
      </c>
      <c r="B1136" s="44" t="s">
        <v>21</v>
      </c>
      <c r="C1136" s="44" t="s">
        <v>27</v>
      </c>
      <c r="D1136" s="45" t="s">
        <v>502</v>
      </c>
      <c r="E1136" s="49" t="s">
        <v>144</v>
      </c>
      <c r="F1136" s="38">
        <v>45397</v>
      </c>
      <c r="G1136" s="43">
        <v>954.49</v>
      </c>
      <c r="H1136" s="1"/>
    </row>
    <row r="1137" spans="1:8" ht="15.75" customHeight="1">
      <c r="A1137" s="38">
        <v>45387</v>
      </c>
      <c r="B1137" s="47" t="s">
        <v>41</v>
      </c>
      <c r="C1137" s="44" t="s">
        <v>38</v>
      </c>
      <c r="D1137" s="45" t="s">
        <v>502</v>
      </c>
      <c r="E1137" s="49" t="s">
        <v>144</v>
      </c>
      <c r="F1137" s="38">
        <v>45397</v>
      </c>
      <c r="G1137" s="43">
        <v>23.8</v>
      </c>
      <c r="H1137" s="1"/>
    </row>
    <row r="1138" spans="1:8" ht="15.75" customHeight="1">
      <c r="A1138" s="38">
        <v>45387</v>
      </c>
      <c r="B1138" s="44" t="s">
        <v>41</v>
      </c>
      <c r="C1138" s="44" t="s">
        <v>52</v>
      </c>
      <c r="D1138" s="45" t="s">
        <v>502</v>
      </c>
      <c r="E1138" s="49" t="s">
        <v>144</v>
      </c>
      <c r="F1138" s="38">
        <v>45397</v>
      </c>
      <c r="G1138" s="43">
        <v>11.37</v>
      </c>
      <c r="H1138" s="1"/>
    </row>
    <row r="1139" spans="1:8" ht="15.75" customHeight="1">
      <c r="A1139" s="38">
        <v>45397</v>
      </c>
      <c r="B1139" s="40" t="s">
        <v>36</v>
      </c>
      <c r="C1139" s="40" t="s">
        <v>26</v>
      </c>
      <c r="D1139" s="45" t="s">
        <v>503</v>
      </c>
      <c r="E1139" s="46" t="s">
        <v>89</v>
      </c>
      <c r="F1139" s="38">
        <v>45397</v>
      </c>
      <c r="G1139" s="43">
        <v>3268.37</v>
      </c>
      <c r="H1139" s="1"/>
    </row>
    <row r="1140" spans="1:8" ht="15.75" customHeight="1">
      <c r="A1140" s="38">
        <v>45397</v>
      </c>
      <c r="B1140" s="40" t="s">
        <v>36</v>
      </c>
      <c r="C1140" s="40" t="s">
        <v>26</v>
      </c>
      <c r="D1140" s="45" t="s">
        <v>503</v>
      </c>
      <c r="E1140" s="46" t="s">
        <v>90</v>
      </c>
      <c r="F1140" s="38">
        <v>45397</v>
      </c>
      <c r="G1140" s="43">
        <v>3268.37</v>
      </c>
      <c r="H1140" s="1"/>
    </row>
    <row r="1141" spans="1:8" ht="15.75" customHeight="1">
      <c r="A1141" s="38">
        <v>45397</v>
      </c>
      <c r="B1141" s="40" t="s">
        <v>36</v>
      </c>
      <c r="C1141" s="40" t="s">
        <v>71</v>
      </c>
      <c r="D1141" s="45" t="s">
        <v>504</v>
      </c>
      <c r="E1141" s="50" t="s">
        <v>89</v>
      </c>
      <c r="F1141" s="38">
        <v>45397</v>
      </c>
      <c r="G1141" s="43">
        <v>221.97</v>
      </c>
      <c r="H1141" s="1"/>
    </row>
    <row r="1142" spans="1:8" ht="15.75" customHeight="1">
      <c r="A1142" s="38">
        <v>45397</v>
      </c>
      <c r="B1142" s="40" t="s">
        <v>36</v>
      </c>
      <c r="C1142" s="40" t="s">
        <v>26</v>
      </c>
      <c r="D1142" s="45" t="s">
        <v>503</v>
      </c>
      <c r="E1142" s="46" t="s">
        <v>97</v>
      </c>
      <c r="F1142" s="38">
        <v>45397</v>
      </c>
      <c r="G1142" s="43">
        <v>5000</v>
      </c>
      <c r="H1142" s="1"/>
    </row>
    <row r="1143" spans="1:8" ht="15.75" customHeight="1">
      <c r="A1143" s="59">
        <v>45382</v>
      </c>
      <c r="B1143" s="40" t="s">
        <v>173</v>
      </c>
      <c r="C1143" s="40" t="s">
        <v>154</v>
      </c>
      <c r="D1143" s="45" t="s">
        <v>7</v>
      </c>
      <c r="E1143" s="46" t="s">
        <v>505</v>
      </c>
      <c r="F1143" s="67">
        <v>45397</v>
      </c>
      <c r="G1143" s="43">
        <v>3720.11</v>
      </c>
      <c r="H1143" s="1"/>
    </row>
    <row r="1144" spans="1:8" ht="15.75" customHeight="1">
      <c r="A1144" s="59">
        <v>45382</v>
      </c>
      <c r="B1144" s="40" t="s">
        <v>174</v>
      </c>
      <c r="C1144" s="40" t="s">
        <v>48</v>
      </c>
      <c r="D1144" s="45" t="s">
        <v>7</v>
      </c>
      <c r="E1144" s="46" t="s">
        <v>506</v>
      </c>
      <c r="F1144" s="67">
        <v>45397</v>
      </c>
      <c r="G1144" s="43">
        <v>993.96</v>
      </c>
      <c r="H1144" s="1"/>
    </row>
    <row r="1145" spans="1:8" ht="15.75" customHeight="1">
      <c r="A1145" s="59">
        <v>45382</v>
      </c>
      <c r="B1145" s="39" t="s">
        <v>47</v>
      </c>
      <c r="C1145" s="40" t="s">
        <v>167</v>
      </c>
      <c r="D1145" s="45" t="s">
        <v>7</v>
      </c>
      <c r="E1145" s="46" t="s">
        <v>507</v>
      </c>
      <c r="F1145" s="67">
        <v>45397</v>
      </c>
      <c r="G1145" s="43">
        <v>333.33</v>
      </c>
      <c r="H1145" s="1"/>
    </row>
    <row r="1146" spans="1:8" ht="15.75" customHeight="1">
      <c r="A1146" s="59">
        <v>45382</v>
      </c>
      <c r="B1146" s="40" t="s">
        <v>173</v>
      </c>
      <c r="C1146" s="40" t="s">
        <v>155</v>
      </c>
      <c r="D1146" s="45" t="s">
        <v>81</v>
      </c>
      <c r="E1146" s="46" t="s">
        <v>508</v>
      </c>
      <c r="F1146" s="67">
        <v>45397</v>
      </c>
      <c r="G1146" s="43">
        <v>722.86</v>
      </c>
      <c r="H1146" s="1"/>
    </row>
    <row r="1147" spans="1:8" ht="15.75" customHeight="1">
      <c r="A1147" s="59">
        <v>45382</v>
      </c>
      <c r="B1147" s="40" t="s">
        <v>173</v>
      </c>
      <c r="C1147" s="40" t="s">
        <v>165</v>
      </c>
      <c r="D1147" s="45" t="s">
        <v>7</v>
      </c>
      <c r="E1147" s="58" t="s">
        <v>509</v>
      </c>
      <c r="F1147" s="67">
        <v>45397</v>
      </c>
      <c r="G1147" s="43">
        <v>409.26</v>
      </c>
      <c r="H1147" s="1"/>
    </row>
    <row r="1148" spans="1:8" ht="15.75" customHeight="1">
      <c r="A1148" s="59">
        <v>45376</v>
      </c>
      <c r="B1148" s="40" t="s">
        <v>190</v>
      </c>
      <c r="C1148" s="40" t="s">
        <v>28</v>
      </c>
      <c r="D1148" s="41" t="s">
        <v>510</v>
      </c>
      <c r="E1148" s="45" t="s">
        <v>72</v>
      </c>
      <c r="F1148" s="42">
        <v>45397</v>
      </c>
      <c r="G1148" s="43">
        <v>119</v>
      </c>
      <c r="H1148" s="1"/>
    </row>
    <row r="1149" spans="1:8" ht="15.75" customHeight="1">
      <c r="A1149" s="67">
        <v>45386</v>
      </c>
      <c r="B1149" s="44" t="s">
        <v>47</v>
      </c>
      <c r="C1149" s="44" t="s">
        <v>82</v>
      </c>
      <c r="D1149" s="41" t="s">
        <v>511</v>
      </c>
      <c r="E1149" s="46" t="s">
        <v>109</v>
      </c>
      <c r="F1149" s="67">
        <v>45397</v>
      </c>
      <c r="G1149" s="43">
        <v>398.97</v>
      </c>
      <c r="H1149" s="1"/>
    </row>
    <row r="1150" spans="1:8" ht="15.75" customHeight="1">
      <c r="A1150" s="67">
        <v>45383</v>
      </c>
      <c r="B1150" s="44" t="s">
        <v>47</v>
      </c>
      <c r="C1150" s="44" t="s">
        <v>77</v>
      </c>
      <c r="D1150" s="41" t="s">
        <v>512</v>
      </c>
      <c r="E1150" s="46" t="s">
        <v>79</v>
      </c>
      <c r="F1150" s="67">
        <v>45397</v>
      </c>
      <c r="G1150" s="43">
        <v>716</v>
      </c>
      <c r="H1150" s="1"/>
    </row>
    <row r="1151" spans="1:8" ht="15.75" customHeight="1">
      <c r="A1151" s="59">
        <v>45382</v>
      </c>
      <c r="B1151" s="60" t="s">
        <v>173</v>
      </c>
      <c r="C1151" s="60" t="s">
        <v>73</v>
      </c>
      <c r="D1151" s="61" t="s">
        <v>7</v>
      </c>
      <c r="E1151" s="62" t="s">
        <v>513</v>
      </c>
      <c r="F1151" s="67">
        <v>45398</v>
      </c>
      <c r="G1151" s="43">
        <v>3274.09</v>
      </c>
      <c r="H1151" s="1"/>
    </row>
    <row r="1152" spans="1:8" ht="15.75" customHeight="1">
      <c r="A1152" s="67">
        <v>45398</v>
      </c>
      <c r="B1152" s="39" t="s">
        <v>174</v>
      </c>
      <c r="C1152" s="40" t="s">
        <v>48</v>
      </c>
      <c r="D1152" s="41" t="s">
        <v>17</v>
      </c>
      <c r="E1152" s="37" t="s">
        <v>35</v>
      </c>
      <c r="F1152" s="67">
        <v>45398</v>
      </c>
      <c r="G1152" s="43">
        <v>131.68</v>
      </c>
      <c r="H1152" s="1"/>
    </row>
    <row r="1153" spans="1:8" ht="15.75" customHeight="1">
      <c r="A1153" s="67">
        <v>45398</v>
      </c>
      <c r="B1153" s="39" t="s">
        <v>174</v>
      </c>
      <c r="C1153" s="40" t="s">
        <v>48</v>
      </c>
      <c r="D1153" s="41" t="s">
        <v>17</v>
      </c>
      <c r="E1153" s="37" t="s">
        <v>35</v>
      </c>
      <c r="F1153" s="67">
        <v>45398</v>
      </c>
      <c r="G1153" s="43">
        <v>305.48</v>
      </c>
      <c r="H1153" s="1"/>
    </row>
    <row r="1154" spans="1:8" ht="15.75" customHeight="1">
      <c r="A1154" s="67">
        <v>45398</v>
      </c>
      <c r="B1154" s="44" t="s">
        <v>47</v>
      </c>
      <c r="C1154" s="44" t="s">
        <v>514</v>
      </c>
      <c r="D1154" s="41" t="s">
        <v>17</v>
      </c>
      <c r="E1154" s="50" t="s">
        <v>159</v>
      </c>
      <c r="F1154" s="67">
        <v>45398</v>
      </c>
      <c r="G1154" s="43">
        <v>1300</v>
      </c>
      <c r="H1154" s="1"/>
    </row>
    <row r="1155" spans="1:8" ht="15.75" customHeight="1">
      <c r="A1155" s="38">
        <v>45393</v>
      </c>
      <c r="B1155" s="44" t="s">
        <v>21</v>
      </c>
      <c r="C1155" s="44" t="s">
        <v>27</v>
      </c>
      <c r="D1155" s="41" t="s">
        <v>515</v>
      </c>
      <c r="E1155" s="50" t="s">
        <v>270</v>
      </c>
      <c r="F1155" s="38">
        <v>45398</v>
      </c>
      <c r="G1155" s="43">
        <v>396</v>
      </c>
      <c r="H1155" s="1"/>
    </row>
    <row r="1156" spans="1:8" ht="15.75" customHeight="1">
      <c r="A1156" s="38">
        <v>45382</v>
      </c>
      <c r="B1156" s="40" t="s">
        <v>173</v>
      </c>
      <c r="C1156" s="40" t="s">
        <v>73</v>
      </c>
      <c r="D1156" s="45" t="s">
        <v>7</v>
      </c>
      <c r="E1156" s="46" t="s">
        <v>513</v>
      </c>
      <c r="F1156" s="38">
        <v>45398</v>
      </c>
      <c r="G1156" s="43">
        <v>9549.4</v>
      </c>
      <c r="H1156" s="1"/>
    </row>
    <row r="1157" spans="1:8" ht="15.75" customHeight="1">
      <c r="A1157" s="38">
        <v>45394</v>
      </c>
      <c r="B1157" s="40" t="s">
        <v>21</v>
      </c>
      <c r="C1157" s="40" t="s">
        <v>27</v>
      </c>
      <c r="D1157" s="45" t="s">
        <v>516</v>
      </c>
      <c r="E1157" s="46" t="s">
        <v>136</v>
      </c>
      <c r="F1157" s="38">
        <v>45398</v>
      </c>
      <c r="G1157" s="43">
        <v>79.23</v>
      </c>
      <c r="H1157" s="1"/>
    </row>
    <row r="1158" spans="1:8" ht="15.75" customHeight="1">
      <c r="A1158" s="38">
        <v>45393</v>
      </c>
      <c r="B1158" s="44" t="s">
        <v>21</v>
      </c>
      <c r="C1158" s="44" t="s">
        <v>27</v>
      </c>
      <c r="D1158" s="41" t="s">
        <v>517</v>
      </c>
      <c r="E1158" s="50" t="s">
        <v>270</v>
      </c>
      <c r="F1158" s="38">
        <v>45399</v>
      </c>
      <c r="G1158" s="43">
        <v>396</v>
      </c>
      <c r="H1158" s="1"/>
    </row>
    <row r="1159" spans="1:8" ht="15.75" customHeight="1">
      <c r="A1159" s="59">
        <v>45382</v>
      </c>
      <c r="B1159" s="40" t="s">
        <v>36</v>
      </c>
      <c r="C1159" s="40" t="s">
        <v>26</v>
      </c>
      <c r="D1159" s="45" t="s">
        <v>81</v>
      </c>
      <c r="E1159" s="46" t="s">
        <v>518</v>
      </c>
      <c r="F1159" s="38">
        <v>45401</v>
      </c>
      <c r="G1159" s="43">
        <v>36.03</v>
      </c>
      <c r="H1159" s="1"/>
    </row>
    <row r="1160" spans="1:8" ht="15.75" customHeight="1">
      <c r="A1160" s="38">
        <v>45382</v>
      </c>
      <c r="B1160" s="39" t="s">
        <v>36</v>
      </c>
      <c r="C1160" s="40" t="s">
        <v>26</v>
      </c>
      <c r="D1160" s="41" t="s">
        <v>81</v>
      </c>
      <c r="E1160" s="50" t="s">
        <v>519</v>
      </c>
      <c r="F1160" s="38">
        <v>45401</v>
      </c>
      <c r="G1160" s="43">
        <v>36.03</v>
      </c>
      <c r="H1160" s="1"/>
    </row>
    <row r="1161" spans="1:8" ht="15.75" customHeight="1">
      <c r="A1161" s="38">
        <v>45382</v>
      </c>
      <c r="B1161" s="40" t="s">
        <v>36</v>
      </c>
      <c r="C1161" s="40" t="s">
        <v>26</v>
      </c>
      <c r="D1161" s="45" t="s">
        <v>81</v>
      </c>
      <c r="E1161" s="46" t="s">
        <v>520</v>
      </c>
      <c r="F1161" s="38">
        <v>45401</v>
      </c>
      <c r="G1161" s="43">
        <v>335.15</v>
      </c>
      <c r="H1161" s="1"/>
    </row>
    <row r="1162" spans="1:8" ht="15.75" customHeight="1">
      <c r="A1162" s="38">
        <v>45402</v>
      </c>
      <c r="B1162" s="39" t="s">
        <v>47</v>
      </c>
      <c r="C1162" s="40" t="s">
        <v>51</v>
      </c>
      <c r="D1162" s="41" t="s">
        <v>23</v>
      </c>
      <c r="E1162" s="50" t="s">
        <v>53</v>
      </c>
      <c r="F1162" s="38">
        <v>45401</v>
      </c>
      <c r="G1162" s="43">
        <v>100</v>
      </c>
      <c r="H1162" s="1"/>
    </row>
    <row r="1163" spans="1:8" ht="15.75" customHeight="1">
      <c r="A1163" s="38">
        <v>45398</v>
      </c>
      <c r="B1163" s="40" t="s">
        <v>21</v>
      </c>
      <c r="C1163" s="40" t="s">
        <v>27</v>
      </c>
      <c r="D1163" s="45" t="s">
        <v>162</v>
      </c>
      <c r="E1163" s="46" t="s">
        <v>136</v>
      </c>
      <c r="F1163" s="38">
        <v>45401</v>
      </c>
      <c r="G1163" s="43">
        <v>164.84</v>
      </c>
      <c r="H1163" s="1"/>
    </row>
    <row r="1164" spans="1:8" ht="15.75" customHeight="1">
      <c r="A1164" s="38">
        <v>45404</v>
      </c>
      <c r="B1164" s="40" t="s">
        <v>36</v>
      </c>
      <c r="C1164" s="44" t="s">
        <v>521</v>
      </c>
      <c r="D1164" s="48" t="s">
        <v>60</v>
      </c>
      <c r="E1164" s="49" t="s">
        <v>522</v>
      </c>
      <c r="F1164" s="38">
        <v>45404</v>
      </c>
      <c r="G1164" s="43">
        <v>489.14</v>
      </c>
      <c r="H1164" s="1"/>
    </row>
    <row r="1165" spans="1:8" ht="15.75" customHeight="1">
      <c r="A1165" s="38">
        <v>45412</v>
      </c>
      <c r="B1165" s="44" t="s">
        <v>173</v>
      </c>
      <c r="C1165" s="40" t="s">
        <v>31</v>
      </c>
      <c r="D1165" s="41" t="s">
        <v>523</v>
      </c>
      <c r="E1165" s="50" t="s">
        <v>58</v>
      </c>
      <c r="F1165" s="38">
        <v>45404</v>
      </c>
      <c r="G1165" s="43">
        <v>13800</v>
      </c>
      <c r="H1165" s="1"/>
    </row>
    <row r="1166" spans="1:8" ht="15.75" customHeight="1">
      <c r="A1166" s="38">
        <v>45386</v>
      </c>
      <c r="B1166" s="44" t="s">
        <v>190</v>
      </c>
      <c r="C1166" s="44" t="s">
        <v>33</v>
      </c>
      <c r="D1166" s="45" t="s">
        <v>43</v>
      </c>
      <c r="E1166" s="46" t="s">
        <v>524</v>
      </c>
      <c r="F1166" s="38">
        <v>45404</v>
      </c>
      <c r="G1166" s="43">
        <v>232.56</v>
      </c>
      <c r="H1166" s="1"/>
    </row>
    <row r="1167" spans="1:8" ht="15.75" customHeight="1">
      <c r="A1167" s="38">
        <v>45404</v>
      </c>
      <c r="B1167" s="40" t="s">
        <v>36</v>
      </c>
      <c r="C1167" s="40" t="s">
        <v>71</v>
      </c>
      <c r="D1167" s="45" t="s">
        <v>525</v>
      </c>
      <c r="E1167" s="46" t="s">
        <v>97</v>
      </c>
      <c r="F1167" s="38">
        <v>45404</v>
      </c>
      <c r="G1167" s="43">
        <v>300.24</v>
      </c>
      <c r="H1167" s="1"/>
    </row>
    <row r="1168" spans="1:8" ht="15.75" customHeight="1">
      <c r="A1168" s="38">
        <v>45402</v>
      </c>
      <c r="B1168" s="44" t="s">
        <v>47</v>
      </c>
      <c r="C1168" s="44" t="s">
        <v>39</v>
      </c>
      <c r="D1168" s="45" t="s">
        <v>526</v>
      </c>
      <c r="E1168" s="46" t="s">
        <v>91</v>
      </c>
      <c r="F1168" s="38">
        <v>45404</v>
      </c>
      <c r="G1168" s="43">
        <v>1800</v>
      </c>
      <c r="H1168" s="1"/>
    </row>
    <row r="1169" spans="1:8" ht="15.75" customHeight="1">
      <c r="A1169" s="38">
        <v>45400</v>
      </c>
      <c r="B1169" s="44" t="s">
        <v>47</v>
      </c>
      <c r="C1169" s="44" t="s">
        <v>92</v>
      </c>
      <c r="D1169" s="48" t="s">
        <v>294</v>
      </c>
      <c r="E1169" s="46" t="s">
        <v>527</v>
      </c>
      <c r="F1169" s="38">
        <v>45404</v>
      </c>
      <c r="G1169" s="43">
        <v>380</v>
      </c>
      <c r="H1169" s="1"/>
    </row>
    <row r="1170" spans="1:8" ht="15.75" customHeight="1">
      <c r="A1170" s="38">
        <v>45400</v>
      </c>
      <c r="B1170" s="44" t="s">
        <v>47</v>
      </c>
      <c r="C1170" s="44" t="s">
        <v>92</v>
      </c>
      <c r="D1170" s="48" t="s">
        <v>297</v>
      </c>
      <c r="E1170" s="46" t="s">
        <v>527</v>
      </c>
      <c r="F1170" s="38">
        <v>45404</v>
      </c>
      <c r="G1170" s="43">
        <v>380</v>
      </c>
      <c r="H1170" s="1"/>
    </row>
    <row r="1171" spans="1:8" ht="15.75" customHeight="1">
      <c r="A1171" s="38">
        <v>45400</v>
      </c>
      <c r="B1171" s="44" t="s">
        <v>47</v>
      </c>
      <c r="C1171" s="44" t="s">
        <v>92</v>
      </c>
      <c r="D1171" s="48" t="s">
        <v>298</v>
      </c>
      <c r="E1171" s="46" t="s">
        <v>527</v>
      </c>
      <c r="F1171" s="38">
        <v>45404</v>
      </c>
      <c r="G1171" s="43">
        <v>380</v>
      </c>
      <c r="H1171" s="1"/>
    </row>
    <row r="1172" spans="1:8" ht="15.75" customHeight="1">
      <c r="A1172" s="38">
        <v>45400</v>
      </c>
      <c r="B1172" s="40" t="s">
        <v>41</v>
      </c>
      <c r="C1172" s="40" t="s">
        <v>292</v>
      </c>
      <c r="D1172" s="45" t="s">
        <v>528</v>
      </c>
      <c r="E1172" s="46" t="s">
        <v>529</v>
      </c>
      <c r="F1172" s="38">
        <v>45404</v>
      </c>
      <c r="G1172" s="43">
        <v>165</v>
      </c>
      <c r="H1172" s="1"/>
    </row>
    <row r="1173" spans="1:8" ht="15.75" customHeight="1">
      <c r="A1173" s="38">
        <v>45401</v>
      </c>
      <c r="B1173" s="40" t="s">
        <v>21</v>
      </c>
      <c r="C1173" s="40" t="s">
        <v>27</v>
      </c>
      <c r="D1173" s="45" t="s">
        <v>221</v>
      </c>
      <c r="E1173" s="46" t="s">
        <v>136</v>
      </c>
      <c r="F1173" s="38">
        <v>45404</v>
      </c>
      <c r="G1173" s="43">
        <v>84.46</v>
      </c>
      <c r="H1173" s="1"/>
    </row>
    <row r="1174" spans="1:8" ht="15.75" customHeight="1">
      <c r="A1174" s="67">
        <v>45404</v>
      </c>
      <c r="B1174" s="39" t="s">
        <v>174</v>
      </c>
      <c r="C1174" s="40" t="s">
        <v>48</v>
      </c>
      <c r="D1174" s="41" t="s">
        <v>17</v>
      </c>
      <c r="E1174" s="37" t="s">
        <v>35</v>
      </c>
      <c r="F1174" s="67">
        <v>45404</v>
      </c>
      <c r="G1174" s="43">
        <v>131.68</v>
      </c>
      <c r="H1174" s="1"/>
    </row>
    <row r="1175" spans="1:8" ht="15.75" customHeight="1">
      <c r="A1175" s="67">
        <v>45404</v>
      </c>
      <c r="B1175" s="39" t="s">
        <v>174</v>
      </c>
      <c r="C1175" s="40" t="s">
        <v>48</v>
      </c>
      <c r="D1175" s="41" t="s">
        <v>17</v>
      </c>
      <c r="E1175" s="37" t="s">
        <v>35</v>
      </c>
      <c r="F1175" s="67">
        <v>45404</v>
      </c>
      <c r="G1175" s="43">
        <v>263.36</v>
      </c>
      <c r="H1175" s="1"/>
    </row>
    <row r="1176" spans="1:8" ht="15.75" customHeight="1">
      <c r="A1176" s="67">
        <v>45404</v>
      </c>
      <c r="B1176" s="39" t="s">
        <v>174</v>
      </c>
      <c r="C1176" s="40" t="s">
        <v>48</v>
      </c>
      <c r="D1176" s="41" t="s">
        <v>17</v>
      </c>
      <c r="E1176" s="37" t="s">
        <v>35</v>
      </c>
      <c r="F1176" s="67">
        <v>45404</v>
      </c>
      <c r="G1176" s="43">
        <v>152.74</v>
      </c>
      <c r="H1176" s="1"/>
    </row>
    <row r="1177" spans="1:8" ht="15.75" customHeight="1">
      <c r="A1177" s="67">
        <v>45404</v>
      </c>
      <c r="B1177" s="39" t="s">
        <v>174</v>
      </c>
      <c r="C1177" s="40" t="s">
        <v>48</v>
      </c>
      <c r="D1177" s="41" t="s">
        <v>17</v>
      </c>
      <c r="E1177" s="37" t="s">
        <v>35</v>
      </c>
      <c r="F1177" s="67">
        <v>45404</v>
      </c>
      <c r="G1177" s="43">
        <v>152.74</v>
      </c>
      <c r="H1177" s="1"/>
    </row>
    <row r="1178" spans="1:8" ht="15.75" customHeight="1">
      <c r="A1178" s="67">
        <v>45404</v>
      </c>
      <c r="B1178" s="39" t="s">
        <v>174</v>
      </c>
      <c r="C1178" s="40" t="s">
        <v>48</v>
      </c>
      <c r="D1178" s="41" t="s">
        <v>17</v>
      </c>
      <c r="E1178" s="37" t="s">
        <v>35</v>
      </c>
      <c r="F1178" s="67">
        <v>45404</v>
      </c>
      <c r="G1178" s="43">
        <v>763.7</v>
      </c>
      <c r="H1178" s="1"/>
    </row>
    <row r="1179" spans="1:8" ht="15.75" customHeight="1">
      <c r="A1179" s="38">
        <v>45398</v>
      </c>
      <c r="B1179" s="44" t="s">
        <v>173</v>
      </c>
      <c r="C1179" s="40" t="s">
        <v>158</v>
      </c>
      <c r="D1179" s="41" t="s">
        <v>530</v>
      </c>
      <c r="E1179" s="46" t="s">
        <v>109</v>
      </c>
      <c r="F1179" s="38">
        <v>45406</v>
      </c>
      <c r="G1179" s="43">
        <v>631.38</v>
      </c>
      <c r="H1179" s="1"/>
    </row>
    <row r="1180" spans="1:8" ht="15.75" customHeight="1">
      <c r="A1180" s="38">
        <v>45405</v>
      </c>
      <c r="B1180" s="44" t="s">
        <v>173</v>
      </c>
      <c r="C1180" s="44" t="s">
        <v>32</v>
      </c>
      <c r="D1180" s="45" t="s">
        <v>531</v>
      </c>
      <c r="E1180" s="46" t="s">
        <v>24</v>
      </c>
      <c r="F1180" s="38">
        <v>45406</v>
      </c>
      <c r="G1180" s="43">
        <v>242.2</v>
      </c>
      <c r="H1180" s="1"/>
    </row>
    <row r="1181" spans="1:8" ht="15.75" customHeight="1">
      <c r="A1181" s="38">
        <v>45401</v>
      </c>
      <c r="B1181" s="44" t="s">
        <v>173</v>
      </c>
      <c r="C1181" s="44" t="s">
        <v>32</v>
      </c>
      <c r="D1181" s="45" t="s">
        <v>532</v>
      </c>
      <c r="E1181" s="46" t="s">
        <v>37</v>
      </c>
      <c r="F1181" s="38">
        <v>45406</v>
      </c>
      <c r="G1181" s="43">
        <v>1044.3399999999999</v>
      </c>
      <c r="H1181" s="1"/>
    </row>
    <row r="1182" spans="1:8" ht="15.75" customHeight="1">
      <c r="A1182" s="38">
        <v>45401</v>
      </c>
      <c r="B1182" s="44" t="s">
        <v>173</v>
      </c>
      <c r="C1182" s="44" t="s">
        <v>32</v>
      </c>
      <c r="D1182" s="45" t="s">
        <v>533</v>
      </c>
      <c r="E1182" s="49" t="s">
        <v>239</v>
      </c>
      <c r="F1182" s="38">
        <v>45406</v>
      </c>
      <c r="G1182" s="43">
        <v>146.31</v>
      </c>
      <c r="H1182" s="1"/>
    </row>
    <row r="1183" spans="1:8" ht="15.75" customHeight="1">
      <c r="A1183" s="38">
        <v>45401</v>
      </c>
      <c r="B1183" s="44" t="s">
        <v>173</v>
      </c>
      <c r="C1183" s="44" t="s">
        <v>32</v>
      </c>
      <c r="D1183" s="45" t="s">
        <v>534</v>
      </c>
      <c r="E1183" s="46" t="s">
        <v>11</v>
      </c>
      <c r="F1183" s="38">
        <v>45406</v>
      </c>
      <c r="G1183" s="43">
        <v>619.65</v>
      </c>
      <c r="H1183" s="1"/>
    </row>
    <row r="1184" spans="1:8" ht="15.75" customHeight="1">
      <c r="A1184" s="67">
        <v>45401</v>
      </c>
      <c r="B1184" s="40" t="s">
        <v>173</v>
      </c>
      <c r="C1184" s="40" t="s">
        <v>32</v>
      </c>
      <c r="D1184" s="41" t="s">
        <v>535</v>
      </c>
      <c r="E1184" s="50" t="s">
        <v>37</v>
      </c>
      <c r="F1184" s="67">
        <v>45406</v>
      </c>
      <c r="G1184" s="43">
        <v>289.89999999999998</v>
      </c>
      <c r="H1184" s="1"/>
    </row>
    <row r="1185" spans="1:8" ht="15.75" customHeight="1">
      <c r="A1185" s="67">
        <v>45401</v>
      </c>
      <c r="B1185" s="40" t="s">
        <v>173</v>
      </c>
      <c r="C1185" s="40" t="s">
        <v>32</v>
      </c>
      <c r="D1185" s="41" t="s">
        <v>536</v>
      </c>
      <c r="E1185" s="50" t="s">
        <v>121</v>
      </c>
      <c r="F1185" s="67">
        <v>45406</v>
      </c>
      <c r="G1185" s="43">
        <v>311.47000000000003</v>
      </c>
      <c r="H1185" s="1"/>
    </row>
    <row r="1186" spans="1:8" ht="15.75" customHeight="1">
      <c r="A1186" s="67">
        <v>45401</v>
      </c>
      <c r="B1186" s="40" t="s">
        <v>173</v>
      </c>
      <c r="C1186" s="40" t="s">
        <v>32</v>
      </c>
      <c r="D1186" s="41" t="s">
        <v>537</v>
      </c>
      <c r="E1186" s="50" t="s">
        <v>11</v>
      </c>
      <c r="F1186" s="67">
        <v>45406</v>
      </c>
      <c r="G1186" s="43">
        <v>358.85</v>
      </c>
      <c r="H1186" s="1"/>
    </row>
    <row r="1187" spans="1:8" ht="15.75" customHeight="1">
      <c r="A1187" s="67">
        <v>45402</v>
      </c>
      <c r="B1187" s="44" t="s">
        <v>47</v>
      </c>
      <c r="C1187" s="44" t="s">
        <v>39</v>
      </c>
      <c r="D1187" s="41" t="s">
        <v>538</v>
      </c>
      <c r="E1187" s="46" t="s">
        <v>539</v>
      </c>
      <c r="F1187" s="67">
        <v>45407</v>
      </c>
      <c r="G1187" s="43">
        <v>500</v>
      </c>
      <c r="H1187" s="1"/>
    </row>
    <row r="1188" spans="1:8" ht="15.75" customHeight="1">
      <c r="A1188" s="38">
        <v>45406</v>
      </c>
      <c r="B1188" s="47" t="s">
        <v>47</v>
      </c>
      <c r="C1188" s="44" t="s">
        <v>34</v>
      </c>
      <c r="D1188" s="48" t="s">
        <v>540</v>
      </c>
      <c r="E1188" s="46" t="s">
        <v>444</v>
      </c>
      <c r="F1188" s="38">
        <v>45407</v>
      </c>
      <c r="G1188" s="43">
        <v>200</v>
      </c>
      <c r="H1188" s="1"/>
    </row>
    <row r="1189" spans="1:8" ht="15.75" customHeight="1">
      <c r="A1189" s="38">
        <v>45407</v>
      </c>
      <c r="B1189" s="44" t="s">
        <v>173</v>
      </c>
      <c r="C1189" s="44" t="s">
        <v>95</v>
      </c>
      <c r="D1189" s="48" t="s">
        <v>96</v>
      </c>
      <c r="E1189" s="50" t="s">
        <v>566</v>
      </c>
      <c r="F1189" s="38">
        <v>45407</v>
      </c>
      <c r="G1189" s="43">
        <v>4737.74</v>
      </c>
      <c r="H1189" s="1"/>
    </row>
    <row r="1190" spans="1:8" ht="15.75" customHeight="1">
      <c r="A1190" s="38">
        <v>45404</v>
      </c>
      <c r="B1190" s="44" t="s">
        <v>10</v>
      </c>
      <c r="C1190" s="44" t="s">
        <v>10</v>
      </c>
      <c r="D1190" s="45" t="s">
        <v>541</v>
      </c>
      <c r="E1190" s="50" t="s">
        <v>542</v>
      </c>
      <c r="F1190" s="38">
        <v>45407</v>
      </c>
      <c r="G1190" s="43">
        <v>150</v>
      </c>
      <c r="H1190" s="1"/>
    </row>
    <row r="1191" spans="1:8" ht="15.75" customHeight="1">
      <c r="A1191" s="38">
        <v>45407</v>
      </c>
      <c r="B1191" s="44" t="s">
        <v>10</v>
      </c>
      <c r="C1191" s="44" t="s">
        <v>10</v>
      </c>
      <c r="D1191" s="45" t="s">
        <v>543</v>
      </c>
      <c r="E1191" s="50" t="s">
        <v>63</v>
      </c>
      <c r="F1191" s="38">
        <v>45407</v>
      </c>
      <c r="G1191" s="43">
        <v>100</v>
      </c>
      <c r="H1191" s="1"/>
    </row>
    <row r="1192" spans="1:8" ht="15.75" customHeight="1">
      <c r="A1192" s="38">
        <v>45405</v>
      </c>
      <c r="B1192" s="44" t="s">
        <v>86</v>
      </c>
      <c r="C1192" s="44" t="s">
        <v>87</v>
      </c>
      <c r="D1192" s="45" t="s">
        <v>544</v>
      </c>
      <c r="E1192" s="46" t="s">
        <v>50</v>
      </c>
      <c r="F1192" s="38">
        <v>45407</v>
      </c>
      <c r="G1192" s="43">
        <v>200</v>
      </c>
      <c r="H1192" s="1"/>
    </row>
    <row r="1193" spans="1:8" ht="15.75" customHeight="1">
      <c r="A1193" s="38">
        <v>45406</v>
      </c>
      <c r="B1193" s="44" t="s">
        <v>173</v>
      </c>
      <c r="C1193" s="44" t="s">
        <v>94</v>
      </c>
      <c r="D1193" s="45" t="s">
        <v>7</v>
      </c>
      <c r="E1193" s="46" t="s">
        <v>112</v>
      </c>
      <c r="F1193" s="38">
        <v>45407</v>
      </c>
      <c r="G1193" s="43">
        <v>402.73</v>
      </c>
      <c r="H1193" s="1"/>
    </row>
    <row r="1194" spans="1:8" ht="15.75" customHeight="1">
      <c r="A1194" s="38">
        <v>45407</v>
      </c>
      <c r="B1194" s="44" t="s">
        <v>10</v>
      </c>
      <c r="C1194" s="44" t="s">
        <v>10</v>
      </c>
      <c r="D1194" s="45" t="s">
        <v>545</v>
      </c>
      <c r="E1194" s="46" t="s">
        <v>169</v>
      </c>
      <c r="F1194" s="38">
        <v>45407</v>
      </c>
      <c r="G1194" s="43">
        <v>100</v>
      </c>
      <c r="H1194" s="1"/>
    </row>
    <row r="1195" spans="1:8" ht="15.75" customHeight="1">
      <c r="A1195" s="38">
        <v>45385</v>
      </c>
      <c r="B1195" s="44" t="s">
        <v>10</v>
      </c>
      <c r="C1195" s="44" t="s">
        <v>10</v>
      </c>
      <c r="D1195" s="45" t="s">
        <v>546</v>
      </c>
      <c r="E1195" s="46" t="s">
        <v>169</v>
      </c>
      <c r="F1195" s="38">
        <v>45407</v>
      </c>
      <c r="G1195" s="43">
        <v>150</v>
      </c>
      <c r="H1195" s="1"/>
    </row>
    <row r="1196" spans="1:8" ht="15.75" customHeight="1">
      <c r="A1196" s="38">
        <v>45386</v>
      </c>
      <c r="B1196" s="44" t="s">
        <v>10</v>
      </c>
      <c r="C1196" s="44" t="s">
        <v>10</v>
      </c>
      <c r="D1196" s="45" t="s">
        <v>547</v>
      </c>
      <c r="E1196" s="46" t="s">
        <v>102</v>
      </c>
      <c r="F1196" s="38">
        <v>45407</v>
      </c>
      <c r="G1196" s="43">
        <v>200</v>
      </c>
      <c r="H1196" s="1"/>
    </row>
    <row r="1197" spans="1:8" ht="15.75" customHeight="1">
      <c r="A1197" s="38">
        <v>45393</v>
      </c>
      <c r="B1197" s="44" t="s">
        <v>10</v>
      </c>
      <c r="C1197" s="44" t="s">
        <v>10</v>
      </c>
      <c r="D1197" s="45" t="s">
        <v>548</v>
      </c>
      <c r="E1197" s="46" t="s">
        <v>102</v>
      </c>
      <c r="F1197" s="38">
        <v>45407</v>
      </c>
      <c r="G1197" s="43">
        <v>50</v>
      </c>
      <c r="H1197" s="1"/>
    </row>
    <row r="1198" spans="1:8" ht="15.75" customHeight="1">
      <c r="A1198" s="67">
        <v>45408</v>
      </c>
      <c r="B1198" s="39" t="s">
        <v>184</v>
      </c>
      <c r="C1198" s="40" t="s">
        <v>12</v>
      </c>
      <c r="D1198" s="41" t="s">
        <v>549</v>
      </c>
      <c r="E1198" s="50" t="s">
        <v>149</v>
      </c>
      <c r="F1198" s="67">
        <v>45408</v>
      </c>
      <c r="G1198" s="43">
        <v>128786</v>
      </c>
      <c r="H1198" s="1"/>
    </row>
    <row r="1199" spans="1:8" ht="15.75" customHeight="1">
      <c r="A1199" s="38">
        <v>45383</v>
      </c>
      <c r="B1199" s="39" t="s">
        <v>41</v>
      </c>
      <c r="C1199" s="40" t="s">
        <v>38</v>
      </c>
      <c r="D1199" s="41" t="s">
        <v>550</v>
      </c>
      <c r="E1199" s="50" t="s">
        <v>366</v>
      </c>
      <c r="F1199" s="38">
        <v>45411</v>
      </c>
      <c r="G1199" s="43">
        <v>880.34</v>
      </c>
      <c r="H1199" s="1"/>
    </row>
    <row r="1200" spans="1:8" ht="15.75" customHeight="1">
      <c r="A1200" s="38">
        <v>45383</v>
      </c>
      <c r="B1200" s="40" t="s">
        <v>41</v>
      </c>
      <c r="C1200" s="40" t="s">
        <v>52</v>
      </c>
      <c r="D1200" s="41" t="s">
        <v>550</v>
      </c>
      <c r="E1200" s="50" t="s">
        <v>366</v>
      </c>
      <c r="F1200" s="38">
        <v>45411</v>
      </c>
      <c r="G1200" s="43">
        <v>29.19</v>
      </c>
      <c r="H1200" s="1"/>
    </row>
    <row r="1201" spans="1:8" ht="15.75" customHeight="1">
      <c r="A1201" s="38">
        <v>45383</v>
      </c>
      <c r="B1201" s="39" t="s">
        <v>41</v>
      </c>
      <c r="C1201" s="40" t="s">
        <v>38</v>
      </c>
      <c r="D1201" s="41" t="s">
        <v>551</v>
      </c>
      <c r="E1201" s="50" t="s">
        <v>366</v>
      </c>
      <c r="F1201" s="38">
        <v>45411</v>
      </c>
      <c r="G1201" s="43">
        <v>546.97</v>
      </c>
      <c r="H1201" s="1"/>
    </row>
    <row r="1202" spans="1:8" ht="15.75" customHeight="1">
      <c r="A1202" s="38">
        <v>45383</v>
      </c>
      <c r="B1202" s="40" t="s">
        <v>41</v>
      </c>
      <c r="C1202" s="40" t="s">
        <v>52</v>
      </c>
      <c r="D1202" s="41" t="s">
        <v>551</v>
      </c>
      <c r="E1202" s="50" t="s">
        <v>366</v>
      </c>
      <c r="F1202" s="38">
        <v>45411</v>
      </c>
      <c r="G1202" s="43">
        <v>237.1</v>
      </c>
      <c r="H1202" s="1"/>
    </row>
    <row r="1203" spans="1:8" ht="15.75" customHeight="1">
      <c r="A1203" s="38">
        <v>45383</v>
      </c>
      <c r="B1203" s="47" t="s">
        <v>113</v>
      </c>
      <c r="C1203" s="47" t="s">
        <v>113</v>
      </c>
      <c r="D1203" s="41" t="s">
        <v>552</v>
      </c>
      <c r="E1203" s="50" t="s">
        <v>366</v>
      </c>
      <c r="F1203" s="38">
        <v>45411</v>
      </c>
      <c r="G1203" s="43">
        <v>475.72</v>
      </c>
      <c r="H1203" s="1"/>
    </row>
    <row r="1204" spans="1:8" ht="15.75" customHeight="1">
      <c r="A1204" s="38">
        <v>45383</v>
      </c>
      <c r="B1204" s="39" t="s">
        <v>41</v>
      </c>
      <c r="C1204" s="40" t="s">
        <v>38</v>
      </c>
      <c r="D1204" s="41" t="s">
        <v>553</v>
      </c>
      <c r="E1204" s="50" t="s">
        <v>366</v>
      </c>
      <c r="F1204" s="38">
        <v>45411</v>
      </c>
      <c r="G1204" s="43">
        <v>570.54999999999995</v>
      </c>
      <c r="H1204" s="1"/>
    </row>
    <row r="1205" spans="1:8" ht="15.75" customHeight="1">
      <c r="A1205" s="38">
        <v>45383</v>
      </c>
      <c r="B1205" s="40" t="s">
        <v>41</v>
      </c>
      <c r="C1205" s="40" t="s">
        <v>52</v>
      </c>
      <c r="D1205" s="41" t="s">
        <v>553</v>
      </c>
      <c r="E1205" s="50" t="s">
        <v>366</v>
      </c>
      <c r="F1205" s="38">
        <v>45411</v>
      </c>
      <c r="G1205" s="43">
        <v>69.900000000000006</v>
      </c>
      <c r="H1205" s="1"/>
    </row>
    <row r="1206" spans="1:8" ht="15.75" customHeight="1">
      <c r="A1206" s="38">
        <v>45397</v>
      </c>
      <c r="B1206" s="40" t="s">
        <v>21</v>
      </c>
      <c r="C1206" s="40" t="s">
        <v>27</v>
      </c>
      <c r="D1206" s="45" t="s">
        <v>512</v>
      </c>
      <c r="E1206" s="46" t="s">
        <v>137</v>
      </c>
      <c r="F1206" s="38">
        <v>45411</v>
      </c>
      <c r="G1206" s="43">
        <v>238.35</v>
      </c>
      <c r="H1206" s="1"/>
    </row>
    <row r="1207" spans="1:8" ht="15.75" customHeight="1">
      <c r="A1207" s="38">
        <v>45404</v>
      </c>
      <c r="B1207" s="44" t="s">
        <v>47</v>
      </c>
      <c r="C1207" s="44" t="s">
        <v>65</v>
      </c>
      <c r="D1207" s="45" t="s">
        <v>554</v>
      </c>
      <c r="E1207" s="46" t="s">
        <v>66</v>
      </c>
      <c r="F1207" s="38">
        <v>45411</v>
      </c>
      <c r="G1207" s="43">
        <v>1904.28</v>
      </c>
      <c r="H1207" s="1"/>
    </row>
    <row r="1208" spans="1:8" ht="15.75" customHeight="1">
      <c r="A1208" s="38">
        <v>45398</v>
      </c>
      <c r="B1208" s="40" t="s">
        <v>21</v>
      </c>
      <c r="C1208" s="40" t="s">
        <v>27</v>
      </c>
      <c r="D1208" s="45" t="s">
        <v>555</v>
      </c>
      <c r="E1208" s="46" t="s">
        <v>136</v>
      </c>
      <c r="F1208" s="38">
        <v>45411</v>
      </c>
      <c r="G1208" s="43">
        <v>699.35</v>
      </c>
      <c r="H1208" s="1"/>
    </row>
    <row r="1209" spans="1:8" ht="15.75" customHeight="1">
      <c r="A1209" s="38">
        <v>45398</v>
      </c>
      <c r="B1209" s="40" t="s">
        <v>21</v>
      </c>
      <c r="C1209" s="40" t="s">
        <v>27</v>
      </c>
      <c r="D1209" s="45" t="s">
        <v>556</v>
      </c>
      <c r="E1209" s="46" t="s">
        <v>136</v>
      </c>
      <c r="F1209" s="38">
        <v>45411</v>
      </c>
      <c r="G1209" s="43">
        <v>659.25</v>
      </c>
      <c r="H1209" s="1"/>
    </row>
    <row r="1210" spans="1:8" ht="15.75" customHeight="1">
      <c r="A1210" s="38">
        <v>45397</v>
      </c>
      <c r="B1210" s="40" t="s">
        <v>21</v>
      </c>
      <c r="C1210" s="40" t="s">
        <v>27</v>
      </c>
      <c r="D1210" s="45" t="s">
        <v>557</v>
      </c>
      <c r="E1210" s="46" t="s">
        <v>74</v>
      </c>
      <c r="F1210" s="38">
        <v>45411</v>
      </c>
      <c r="G1210" s="43">
        <v>360</v>
      </c>
      <c r="H1210" s="1"/>
    </row>
    <row r="1211" spans="1:8" ht="15.75" customHeight="1">
      <c r="A1211" s="38">
        <v>45397</v>
      </c>
      <c r="B1211" s="40" t="s">
        <v>21</v>
      </c>
      <c r="C1211" s="40" t="s">
        <v>27</v>
      </c>
      <c r="D1211" s="45" t="s">
        <v>558</v>
      </c>
      <c r="E1211" s="46" t="s">
        <v>74</v>
      </c>
      <c r="F1211" s="38">
        <v>45411</v>
      </c>
      <c r="G1211" s="43">
        <v>360</v>
      </c>
      <c r="H1211" s="1"/>
    </row>
    <row r="1212" spans="1:8" ht="15.75" customHeight="1">
      <c r="A1212" s="38">
        <v>45397</v>
      </c>
      <c r="B1212" s="40" t="s">
        <v>21</v>
      </c>
      <c r="C1212" s="40" t="s">
        <v>27</v>
      </c>
      <c r="D1212" s="45" t="s">
        <v>559</v>
      </c>
      <c r="E1212" s="46" t="s">
        <v>74</v>
      </c>
      <c r="F1212" s="38">
        <v>45411</v>
      </c>
      <c r="G1212" s="43">
        <v>360</v>
      </c>
      <c r="H1212" s="1"/>
    </row>
    <row r="1213" spans="1:8" ht="15.75" customHeight="1">
      <c r="A1213" s="38">
        <v>45411</v>
      </c>
      <c r="B1213" s="44" t="s">
        <v>173</v>
      </c>
      <c r="C1213" s="40" t="s">
        <v>18</v>
      </c>
      <c r="D1213" s="41" t="s">
        <v>23</v>
      </c>
      <c r="E1213" s="46" t="s">
        <v>567</v>
      </c>
      <c r="F1213" s="38">
        <v>45411</v>
      </c>
      <c r="G1213" s="43">
        <v>3860.55</v>
      </c>
      <c r="H1213" s="1"/>
    </row>
    <row r="1214" spans="1:8" ht="15.75" customHeight="1">
      <c r="A1214" s="38">
        <v>45411</v>
      </c>
      <c r="B1214" s="44" t="s">
        <v>47</v>
      </c>
      <c r="C1214" s="44" t="s">
        <v>83</v>
      </c>
      <c r="D1214" s="48" t="s">
        <v>560</v>
      </c>
      <c r="E1214" s="46" t="s">
        <v>84</v>
      </c>
      <c r="F1214" s="38">
        <v>45411</v>
      </c>
      <c r="G1214" s="43">
        <v>1200</v>
      </c>
      <c r="H1214" s="1"/>
    </row>
    <row r="1215" spans="1:8" ht="15.75" customHeight="1">
      <c r="A1215" s="38">
        <v>45411</v>
      </c>
      <c r="B1215" s="44" t="s">
        <v>173</v>
      </c>
      <c r="C1215" s="40" t="s">
        <v>18</v>
      </c>
      <c r="D1215" s="41" t="s">
        <v>23</v>
      </c>
      <c r="E1215" s="46" t="s">
        <v>567</v>
      </c>
      <c r="F1215" s="38">
        <v>45411</v>
      </c>
      <c r="G1215" s="43">
        <v>3837.13</v>
      </c>
      <c r="H1215" s="1"/>
    </row>
    <row r="1216" spans="1:8" ht="15.75" customHeight="1">
      <c r="A1216" s="38">
        <v>45408</v>
      </c>
      <c r="B1216" s="39" t="s">
        <v>21</v>
      </c>
      <c r="C1216" s="40" t="s">
        <v>27</v>
      </c>
      <c r="D1216" s="41" t="s">
        <v>556</v>
      </c>
      <c r="E1216" s="46" t="s">
        <v>355</v>
      </c>
      <c r="F1216" s="38">
        <v>45412</v>
      </c>
      <c r="G1216" s="43">
        <v>459</v>
      </c>
      <c r="H1216" s="1"/>
    </row>
    <row r="1217" spans="1:8" ht="15.75" customHeight="1">
      <c r="A1217" s="59">
        <v>45382</v>
      </c>
      <c r="B1217" s="40" t="s">
        <v>174</v>
      </c>
      <c r="C1217" s="40" t="s">
        <v>48</v>
      </c>
      <c r="D1217" s="45" t="s">
        <v>7</v>
      </c>
      <c r="E1217" s="46" t="s">
        <v>561</v>
      </c>
      <c r="F1217" s="38">
        <v>45412</v>
      </c>
      <c r="G1217" s="43">
        <v>99.35</v>
      </c>
      <c r="H1217" s="1"/>
    </row>
    <row r="1218" spans="1:8" ht="15.75" customHeight="1">
      <c r="A1218" s="59">
        <v>45382</v>
      </c>
      <c r="B1218" s="39" t="s">
        <v>47</v>
      </c>
      <c r="C1218" s="40" t="s">
        <v>167</v>
      </c>
      <c r="D1218" s="45" t="s">
        <v>7</v>
      </c>
      <c r="E1218" s="46" t="s">
        <v>562</v>
      </c>
      <c r="F1218" s="38">
        <v>45412</v>
      </c>
      <c r="G1218" s="43">
        <v>33.33</v>
      </c>
      <c r="H1218" s="1"/>
    </row>
    <row r="1219" spans="1:8" ht="15.75" customHeight="1">
      <c r="A1219" s="8"/>
      <c r="B1219" s="9"/>
      <c r="C1219" s="8"/>
      <c r="D1219" s="8"/>
      <c r="E1219" s="10"/>
      <c r="F1219" s="11" t="s">
        <v>55</v>
      </c>
      <c r="G1219" s="21">
        <f>SUM(G1081:G1218)</f>
        <v>270326.56999999995</v>
      </c>
      <c r="H1219" s="1"/>
    </row>
    <row r="1220" spans="1:8" ht="15.75" customHeight="1">
      <c r="A1220" s="8"/>
      <c r="B1220" s="9"/>
      <c r="C1220" s="8"/>
      <c r="D1220" s="8"/>
      <c r="E1220" s="10"/>
      <c r="F1220" s="11"/>
      <c r="G1220" s="21"/>
      <c r="H1220" s="1"/>
    </row>
    <row r="1221" spans="1:8" ht="15.75" customHeight="1">
      <c r="A1221" s="8"/>
      <c r="B1221" s="9"/>
      <c r="C1221" s="8"/>
      <c r="D1221" s="8"/>
      <c r="E1221" s="10"/>
      <c r="F1221" s="11"/>
      <c r="G1221" s="21"/>
      <c r="H1221" s="1"/>
    </row>
    <row r="1222" spans="1:8" ht="15.75" customHeight="1">
      <c r="A1222" s="8"/>
      <c r="B1222" s="9"/>
      <c r="C1222" s="8"/>
      <c r="D1222" s="8"/>
      <c r="E1222" s="10"/>
      <c r="F1222" s="11"/>
      <c r="G1222" s="21"/>
      <c r="H1222" s="1"/>
    </row>
    <row r="1223" spans="1:8" ht="15.75" customHeight="1">
      <c r="A1223" s="8"/>
      <c r="B1223" s="9"/>
      <c r="C1223" s="8"/>
      <c r="D1223" s="8"/>
      <c r="E1223" s="10"/>
      <c r="F1223" s="11"/>
      <c r="G1223" s="21"/>
      <c r="H1223" s="1"/>
    </row>
    <row r="1224" spans="1:8" ht="15.75" customHeight="1">
      <c r="A1224" s="93" t="s">
        <v>565</v>
      </c>
      <c r="B1224" s="93"/>
      <c r="C1224" s="93"/>
      <c r="D1224" s="93"/>
      <c r="E1224" s="93"/>
      <c r="F1224" s="93"/>
      <c r="G1224" s="93"/>
      <c r="H1224" s="1"/>
    </row>
    <row r="1225" spans="1:8" ht="15.75" customHeight="1">
      <c r="A1225" s="16"/>
      <c r="B1225" s="27" t="s">
        <v>13</v>
      </c>
      <c r="C1225" s="28" t="s">
        <v>14</v>
      </c>
      <c r="D1225" s="28"/>
      <c r="E1225" s="29"/>
      <c r="F1225" s="16"/>
      <c r="G1225" s="16"/>
      <c r="H1225" s="1"/>
    </row>
    <row r="1226" spans="1:8" ht="15.75" customHeight="1">
      <c r="A1226" s="16"/>
      <c r="B1226" s="30">
        <v>45359</v>
      </c>
      <c r="C1226" s="94" t="s">
        <v>64</v>
      </c>
      <c r="D1226" s="94"/>
      <c r="E1226" s="26">
        <v>71875</v>
      </c>
      <c r="F1226" s="16"/>
      <c r="G1226" s="16"/>
      <c r="H1226" s="1"/>
    </row>
    <row r="1227" spans="1:8" ht="15.75" customHeight="1">
      <c r="A1227" s="16"/>
      <c r="B1227" s="30">
        <v>45359</v>
      </c>
      <c r="C1227" s="94" t="s">
        <v>64</v>
      </c>
      <c r="D1227" s="94"/>
      <c r="E1227" s="26">
        <v>207056.96</v>
      </c>
      <c r="F1227" s="16"/>
      <c r="G1227" s="16"/>
      <c r="H1227" s="1"/>
    </row>
    <row r="1228" spans="1:8" ht="15.75" customHeight="1">
      <c r="A1228" s="16"/>
      <c r="B1228" s="30"/>
      <c r="C1228" s="94" t="s">
        <v>19</v>
      </c>
      <c r="D1228" s="94"/>
      <c r="E1228" s="36"/>
      <c r="F1228" s="31"/>
      <c r="G1228" s="16"/>
      <c r="H1228" s="1"/>
    </row>
    <row r="1229" spans="1:8" ht="15.75" customHeight="1">
      <c r="A1229" s="16"/>
      <c r="B1229" s="30">
        <v>45382</v>
      </c>
      <c r="C1229" s="94" t="s">
        <v>15</v>
      </c>
      <c r="D1229" s="94"/>
      <c r="E1229" s="36">
        <v>284906.09000000003</v>
      </c>
      <c r="F1229" s="16"/>
      <c r="G1229" s="16"/>
      <c r="H1229" s="1"/>
    </row>
    <row r="1230" spans="1:8" ht="19.5" customHeight="1">
      <c r="A1230" s="32" t="s">
        <v>1</v>
      </c>
      <c r="B1230" s="32" t="s">
        <v>2</v>
      </c>
      <c r="C1230" s="32" t="s">
        <v>46</v>
      </c>
      <c r="D1230" s="34" t="s">
        <v>3</v>
      </c>
      <c r="E1230" s="35" t="s">
        <v>4</v>
      </c>
      <c r="F1230" s="33" t="s">
        <v>5</v>
      </c>
      <c r="G1230" s="29" t="s">
        <v>6</v>
      </c>
      <c r="H1230" s="1"/>
    </row>
    <row r="1231" spans="1:8" ht="13.5" customHeight="1">
      <c r="A1231" s="38">
        <v>45327</v>
      </c>
      <c r="B1231" s="39" t="s">
        <v>41</v>
      </c>
      <c r="C1231" s="40" t="s">
        <v>38</v>
      </c>
      <c r="D1231" s="41" t="s">
        <v>365</v>
      </c>
      <c r="E1231" s="50" t="s">
        <v>366</v>
      </c>
      <c r="F1231" s="67">
        <v>45355</v>
      </c>
      <c r="G1231" s="43">
        <v>1139.95</v>
      </c>
      <c r="H1231" s="1"/>
    </row>
    <row r="1232" spans="1:8" ht="15.75" customHeight="1">
      <c r="A1232" s="38">
        <v>45327</v>
      </c>
      <c r="B1232" s="40" t="s">
        <v>41</v>
      </c>
      <c r="C1232" s="40" t="s">
        <v>367</v>
      </c>
      <c r="D1232" s="41" t="s">
        <v>365</v>
      </c>
      <c r="E1232" s="50" t="s">
        <v>366</v>
      </c>
      <c r="F1232" s="67">
        <v>45355</v>
      </c>
      <c r="G1232" s="43">
        <v>88.69</v>
      </c>
      <c r="H1232" s="1"/>
    </row>
    <row r="1233" spans="1:8" ht="15.75" customHeight="1">
      <c r="A1233" s="38">
        <v>45327</v>
      </c>
      <c r="B1233" s="40" t="s">
        <v>41</v>
      </c>
      <c r="C1233" s="44" t="s">
        <v>59</v>
      </c>
      <c r="D1233" s="41" t="s">
        <v>365</v>
      </c>
      <c r="E1233" s="50" t="s">
        <v>366</v>
      </c>
      <c r="F1233" s="67">
        <v>45355</v>
      </c>
      <c r="G1233" s="43">
        <v>137.38</v>
      </c>
      <c r="H1233" s="1"/>
    </row>
    <row r="1234" spans="1:8" ht="15.75" customHeight="1">
      <c r="A1234" s="38">
        <v>45359</v>
      </c>
      <c r="B1234" s="44" t="s">
        <v>184</v>
      </c>
      <c r="C1234" s="44" t="s">
        <v>25</v>
      </c>
      <c r="D1234" s="45" t="s">
        <v>368</v>
      </c>
      <c r="E1234" s="46" t="s">
        <v>54</v>
      </c>
      <c r="F1234" s="67">
        <v>45355</v>
      </c>
      <c r="G1234" s="43">
        <v>21665</v>
      </c>
      <c r="H1234" s="1"/>
    </row>
    <row r="1235" spans="1:8" ht="15.75" customHeight="1">
      <c r="A1235" s="38">
        <v>45327</v>
      </c>
      <c r="B1235" s="39" t="s">
        <v>41</v>
      </c>
      <c r="C1235" s="40" t="s">
        <v>38</v>
      </c>
      <c r="D1235" s="41" t="s">
        <v>369</v>
      </c>
      <c r="E1235" s="50" t="s">
        <v>366</v>
      </c>
      <c r="F1235" s="67">
        <v>45355</v>
      </c>
      <c r="G1235" s="43">
        <v>637.35</v>
      </c>
      <c r="H1235" s="1"/>
    </row>
    <row r="1236" spans="1:8" ht="15.75" customHeight="1">
      <c r="A1236" s="38">
        <v>45327</v>
      </c>
      <c r="B1236" s="40" t="s">
        <v>41</v>
      </c>
      <c r="C1236" s="40" t="s">
        <v>367</v>
      </c>
      <c r="D1236" s="41" t="s">
        <v>369</v>
      </c>
      <c r="E1236" s="50" t="s">
        <v>366</v>
      </c>
      <c r="F1236" s="67">
        <v>45355</v>
      </c>
      <c r="G1236" s="43">
        <v>237.08</v>
      </c>
      <c r="H1236" s="1"/>
    </row>
    <row r="1237" spans="1:8" ht="15.75" customHeight="1">
      <c r="A1237" s="38">
        <v>45327</v>
      </c>
      <c r="B1237" s="40" t="s">
        <v>41</v>
      </c>
      <c r="C1237" s="44" t="s">
        <v>59</v>
      </c>
      <c r="D1237" s="41" t="s">
        <v>369</v>
      </c>
      <c r="E1237" s="50" t="s">
        <v>366</v>
      </c>
      <c r="F1237" s="67">
        <v>45355</v>
      </c>
      <c r="G1237" s="43">
        <v>88.69</v>
      </c>
      <c r="H1237" s="1"/>
    </row>
    <row r="1238" spans="1:8" ht="15.75" customHeight="1">
      <c r="A1238" s="38">
        <v>45327</v>
      </c>
      <c r="B1238" s="39" t="s">
        <v>41</v>
      </c>
      <c r="C1238" s="40" t="s">
        <v>38</v>
      </c>
      <c r="D1238" s="41" t="s">
        <v>370</v>
      </c>
      <c r="E1238" s="50" t="s">
        <v>366</v>
      </c>
      <c r="F1238" s="67">
        <v>45355</v>
      </c>
      <c r="G1238" s="43">
        <v>720.72</v>
      </c>
      <c r="H1238" s="1"/>
    </row>
    <row r="1239" spans="1:8" ht="15.75" customHeight="1">
      <c r="A1239" s="38">
        <v>45327</v>
      </c>
      <c r="B1239" s="40" t="s">
        <v>41</v>
      </c>
      <c r="C1239" s="40" t="s">
        <v>367</v>
      </c>
      <c r="D1239" s="41" t="s">
        <v>370</v>
      </c>
      <c r="E1239" s="50" t="s">
        <v>366</v>
      </c>
      <c r="F1239" s="67">
        <v>45355</v>
      </c>
      <c r="G1239" s="43">
        <v>88.69</v>
      </c>
      <c r="H1239" s="1"/>
    </row>
    <row r="1240" spans="1:8" ht="15.75" customHeight="1">
      <c r="A1240" s="38">
        <v>45327</v>
      </c>
      <c r="B1240" s="40" t="s">
        <v>41</v>
      </c>
      <c r="C1240" s="44" t="s">
        <v>59</v>
      </c>
      <c r="D1240" s="41" t="s">
        <v>370</v>
      </c>
      <c r="E1240" s="50" t="s">
        <v>366</v>
      </c>
      <c r="F1240" s="67">
        <v>45355</v>
      </c>
      <c r="G1240" s="43">
        <v>217.62</v>
      </c>
      <c r="H1240" s="1"/>
    </row>
    <row r="1241" spans="1:8" ht="15.75" customHeight="1">
      <c r="A1241" s="38">
        <v>45351</v>
      </c>
      <c r="B1241" s="40" t="s">
        <v>173</v>
      </c>
      <c r="C1241" s="40" t="s">
        <v>73</v>
      </c>
      <c r="D1241" s="45" t="s">
        <v>7</v>
      </c>
      <c r="E1241" s="46" t="s">
        <v>371</v>
      </c>
      <c r="F1241" s="67">
        <v>45355</v>
      </c>
      <c r="G1241" s="43">
        <v>9657.3799999999992</v>
      </c>
      <c r="H1241" s="1"/>
    </row>
    <row r="1242" spans="1:8" ht="15.75" customHeight="1">
      <c r="A1242" s="59">
        <v>45349</v>
      </c>
      <c r="B1242" s="44" t="s">
        <v>21</v>
      </c>
      <c r="C1242" s="44" t="s">
        <v>27</v>
      </c>
      <c r="D1242" s="45" t="s">
        <v>99</v>
      </c>
      <c r="E1242" s="50" t="s">
        <v>270</v>
      </c>
      <c r="F1242" s="67">
        <v>45355</v>
      </c>
      <c r="G1242" s="63">
        <v>346.08</v>
      </c>
      <c r="H1242" s="1"/>
    </row>
    <row r="1243" spans="1:8" ht="15.75" customHeight="1">
      <c r="A1243" s="38">
        <v>45339</v>
      </c>
      <c r="B1243" s="40" t="s">
        <v>41</v>
      </c>
      <c r="C1243" s="44" t="s">
        <v>59</v>
      </c>
      <c r="D1243" s="70" t="s">
        <v>372</v>
      </c>
      <c r="E1243" s="46" t="s">
        <v>118</v>
      </c>
      <c r="F1243" s="67">
        <v>45355</v>
      </c>
      <c r="G1243" s="43">
        <v>384.6</v>
      </c>
      <c r="H1243" s="1"/>
    </row>
    <row r="1244" spans="1:8" ht="15.75" customHeight="1">
      <c r="A1244" s="59">
        <v>45345</v>
      </c>
      <c r="B1244" s="39" t="s">
        <v>47</v>
      </c>
      <c r="C1244" s="40" t="s">
        <v>107</v>
      </c>
      <c r="D1244" s="41" t="s">
        <v>373</v>
      </c>
      <c r="E1244" s="50" t="s">
        <v>108</v>
      </c>
      <c r="F1244" s="67">
        <v>45355</v>
      </c>
      <c r="G1244" s="43">
        <v>99</v>
      </c>
      <c r="H1244" s="1"/>
    </row>
    <row r="1245" spans="1:8" ht="15.75" customHeight="1">
      <c r="A1245" s="59">
        <v>45342</v>
      </c>
      <c r="B1245" s="40" t="s">
        <v>21</v>
      </c>
      <c r="C1245" s="40" t="s">
        <v>27</v>
      </c>
      <c r="D1245" s="45" t="s">
        <v>148</v>
      </c>
      <c r="E1245" s="46" t="s">
        <v>136</v>
      </c>
      <c r="F1245" s="67">
        <v>45355</v>
      </c>
      <c r="G1245" s="43">
        <v>578.91999999999996</v>
      </c>
      <c r="H1245" s="1"/>
    </row>
    <row r="1246" spans="1:8" ht="15.75" customHeight="1">
      <c r="A1246" s="59">
        <v>45342</v>
      </c>
      <c r="B1246" s="40" t="s">
        <v>21</v>
      </c>
      <c r="C1246" s="40" t="s">
        <v>27</v>
      </c>
      <c r="D1246" s="45" t="s">
        <v>133</v>
      </c>
      <c r="E1246" s="46" t="s">
        <v>136</v>
      </c>
      <c r="F1246" s="67">
        <v>45355</v>
      </c>
      <c r="G1246" s="43">
        <v>380.52</v>
      </c>
      <c r="H1246" s="1"/>
    </row>
    <row r="1247" spans="1:8" ht="15.75" customHeight="1">
      <c r="A1247" s="59">
        <v>45351</v>
      </c>
      <c r="B1247" s="60" t="s">
        <v>173</v>
      </c>
      <c r="C1247" s="60" t="s">
        <v>73</v>
      </c>
      <c r="D1247" s="61" t="s">
        <v>7</v>
      </c>
      <c r="E1247" s="62" t="s">
        <v>371</v>
      </c>
      <c r="F1247" s="67">
        <v>45355</v>
      </c>
      <c r="G1247" s="43">
        <v>3237.29</v>
      </c>
      <c r="H1247" s="1"/>
    </row>
    <row r="1248" spans="1:8" ht="15.75" customHeight="1">
      <c r="A1248" s="59">
        <v>45350</v>
      </c>
      <c r="B1248" s="39" t="s">
        <v>113</v>
      </c>
      <c r="C1248" s="40" t="s">
        <v>113</v>
      </c>
      <c r="D1248" s="45" t="s">
        <v>374</v>
      </c>
      <c r="E1248" s="46" t="s">
        <v>205</v>
      </c>
      <c r="F1248" s="67">
        <v>45355</v>
      </c>
      <c r="G1248" s="43">
        <v>428.9</v>
      </c>
      <c r="H1248" s="1"/>
    </row>
    <row r="1249" spans="1:8" ht="15.75" customHeight="1">
      <c r="A1249" s="59">
        <v>45348</v>
      </c>
      <c r="B1249" s="40" t="s">
        <v>190</v>
      </c>
      <c r="C1249" s="44" t="s">
        <v>29</v>
      </c>
      <c r="D1249" s="45" t="s">
        <v>375</v>
      </c>
      <c r="E1249" s="46" t="s">
        <v>376</v>
      </c>
      <c r="F1249" s="67">
        <v>45356</v>
      </c>
      <c r="G1249" s="43">
        <v>627.73</v>
      </c>
      <c r="H1249" s="1"/>
    </row>
    <row r="1250" spans="1:8" ht="15.75" customHeight="1">
      <c r="A1250" s="38">
        <v>45342</v>
      </c>
      <c r="B1250" s="40" t="s">
        <v>190</v>
      </c>
      <c r="C1250" s="40" t="s">
        <v>75</v>
      </c>
      <c r="D1250" s="41" t="s">
        <v>377</v>
      </c>
      <c r="E1250" s="45" t="s">
        <v>378</v>
      </c>
      <c r="F1250" s="67">
        <v>45356</v>
      </c>
      <c r="G1250" s="43">
        <v>128.22999999999999</v>
      </c>
      <c r="H1250" s="1"/>
    </row>
    <row r="1251" spans="1:8" ht="15.75" customHeight="1">
      <c r="A1251" s="38">
        <v>45342</v>
      </c>
      <c r="B1251" s="40" t="s">
        <v>190</v>
      </c>
      <c r="C1251" s="40" t="s">
        <v>49</v>
      </c>
      <c r="D1251" s="41" t="s">
        <v>377</v>
      </c>
      <c r="E1251" s="45" t="s">
        <v>378</v>
      </c>
      <c r="F1251" s="67">
        <v>45356</v>
      </c>
      <c r="G1251" s="43">
        <v>106.12</v>
      </c>
      <c r="H1251" s="1"/>
    </row>
    <row r="1252" spans="1:8" ht="15.75" customHeight="1">
      <c r="A1252" s="38">
        <v>45342</v>
      </c>
      <c r="B1252" s="40" t="s">
        <v>190</v>
      </c>
      <c r="C1252" s="40" t="s">
        <v>33</v>
      </c>
      <c r="D1252" s="41" t="s">
        <v>377</v>
      </c>
      <c r="E1252" s="45" t="s">
        <v>378</v>
      </c>
      <c r="F1252" s="67">
        <v>45356</v>
      </c>
      <c r="G1252" s="43">
        <v>10.01</v>
      </c>
      <c r="H1252" s="1"/>
    </row>
    <row r="1253" spans="1:8" ht="15.75" customHeight="1">
      <c r="A1253" s="38">
        <v>45342</v>
      </c>
      <c r="B1253" s="40" t="s">
        <v>190</v>
      </c>
      <c r="C1253" s="40" t="s">
        <v>75</v>
      </c>
      <c r="D1253" s="41" t="s">
        <v>379</v>
      </c>
      <c r="E1253" s="45" t="s">
        <v>380</v>
      </c>
      <c r="F1253" s="67">
        <v>45356</v>
      </c>
      <c r="G1253" s="43">
        <v>94.69</v>
      </c>
      <c r="H1253" s="1"/>
    </row>
    <row r="1254" spans="1:8" ht="15.75" customHeight="1">
      <c r="A1254" s="38">
        <v>45342</v>
      </c>
      <c r="B1254" s="40" t="s">
        <v>190</v>
      </c>
      <c r="C1254" s="40" t="s">
        <v>49</v>
      </c>
      <c r="D1254" s="41" t="s">
        <v>379</v>
      </c>
      <c r="E1254" s="45" t="s">
        <v>380</v>
      </c>
      <c r="F1254" s="67">
        <v>45356</v>
      </c>
      <c r="G1254" s="43">
        <v>94.17</v>
      </c>
      <c r="H1254" s="1"/>
    </row>
    <row r="1255" spans="1:8" ht="15.75" customHeight="1">
      <c r="A1255" s="38">
        <v>45342</v>
      </c>
      <c r="B1255" s="40" t="s">
        <v>190</v>
      </c>
      <c r="C1255" s="40" t="s">
        <v>33</v>
      </c>
      <c r="D1255" s="41" t="s">
        <v>379</v>
      </c>
      <c r="E1255" s="45" t="s">
        <v>380</v>
      </c>
      <c r="F1255" s="67">
        <v>45356</v>
      </c>
      <c r="G1255" s="43">
        <v>27.89</v>
      </c>
      <c r="H1255" s="1"/>
    </row>
    <row r="1256" spans="1:8" ht="15.75" customHeight="1">
      <c r="A1256" s="38">
        <v>45342</v>
      </c>
      <c r="B1256" s="40" t="s">
        <v>190</v>
      </c>
      <c r="C1256" s="40" t="s">
        <v>75</v>
      </c>
      <c r="D1256" s="41" t="s">
        <v>381</v>
      </c>
      <c r="E1256" s="45" t="s">
        <v>382</v>
      </c>
      <c r="F1256" s="67">
        <v>45356</v>
      </c>
      <c r="G1256" s="43">
        <v>99.85</v>
      </c>
      <c r="H1256" s="1"/>
    </row>
    <row r="1257" spans="1:8" ht="15.75" customHeight="1">
      <c r="A1257" s="38">
        <v>45342</v>
      </c>
      <c r="B1257" s="40" t="s">
        <v>190</v>
      </c>
      <c r="C1257" s="40" t="s">
        <v>49</v>
      </c>
      <c r="D1257" s="41" t="s">
        <v>381</v>
      </c>
      <c r="E1257" s="45" t="s">
        <v>382</v>
      </c>
      <c r="F1257" s="67">
        <v>45356</v>
      </c>
      <c r="G1257" s="43">
        <v>113.99</v>
      </c>
      <c r="H1257" s="1"/>
    </row>
    <row r="1258" spans="1:8" ht="15.75" customHeight="1">
      <c r="A1258" s="38">
        <v>45342</v>
      </c>
      <c r="B1258" s="40" t="s">
        <v>190</v>
      </c>
      <c r="C1258" s="40" t="s">
        <v>33</v>
      </c>
      <c r="D1258" s="41" t="s">
        <v>381</v>
      </c>
      <c r="E1258" s="45" t="s">
        <v>382</v>
      </c>
      <c r="F1258" s="67">
        <v>45356</v>
      </c>
      <c r="G1258" s="43">
        <v>12.5</v>
      </c>
      <c r="H1258" s="1"/>
    </row>
    <row r="1259" spans="1:8" ht="15.75" customHeight="1">
      <c r="A1259" s="67">
        <v>45356</v>
      </c>
      <c r="B1259" s="39" t="s">
        <v>174</v>
      </c>
      <c r="C1259" s="40" t="s">
        <v>48</v>
      </c>
      <c r="D1259" s="41" t="s">
        <v>17</v>
      </c>
      <c r="E1259" s="37" t="s">
        <v>35</v>
      </c>
      <c r="F1259" s="67">
        <v>45356</v>
      </c>
      <c r="G1259" s="43">
        <v>152.74</v>
      </c>
      <c r="H1259" s="1"/>
    </row>
    <row r="1260" spans="1:8" ht="15.75" customHeight="1">
      <c r="A1260" s="67">
        <v>45356</v>
      </c>
      <c r="B1260" s="39" t="s">
        <v>174</v>
      </c>
      <c r="C1260" s="40" t="s">
        <v>48</v>
      </c>
      <c r="D1260" s="41" t="s">
        <v>17</v>
      </c>
      <c r="E1260" s="37" t="s">
        <v>35</v>
      </c>
      <c r="F1260" s="67">
        <v>45356</v>
      </c>
      <c r="G1260" s="43">
        <v>131.68</v>
      </c>
      <c r="H1260" s="1"/>
    </row>
    <row r="1261" spans="1:8" ht="15.75" customHeight="1">
      <c r="A1261" s="67">
        <v>45356</v>
      </c>
      <c r="B1261" s="39" t="s">
        <v>174</v>
      </c>
      <c r="C1261" s="40" t="s">
        <v>48</v>
      </c>
      <c r="D1261" s="41" t="s">
        <v>17</v>
      </c>
      <c r="E1261" s="37" t="s">
        <v>35</v>
      </c>
      <c r="F1261" s="67">
        <v>45356</v>
      </c>
      <c r="G1261" s="43">
        <v>526.72</v>
      </c>
      <c r="H1261" s="1"/>
    </row>
    <row r="1262" spans="1:8" ht="15.75" customHeight="1">
      <c r="A1262" s="67">
        <v>45356</v>
      </c>
      <c r="B1262" s="39" t="s">
        <v>174</v>
      </c>
      <c r="C1262" s="40" t="s">
        <v>48</v>
      </c>
      <c r="D1262" s="41" t="s">
        <v>17</v>
      </c>
      <c r="E1262" s="37" t="s">
        <v>35</v>
      </c>
      <c r="F1262" s="67">
        <v>45356</v>
      </c>
      <c r="G1262" s="43">
        <v>131.68</v>
      </c>
      <c r="H1262" s="1"/>
    </row>
    <row r="1263" spans="1:8" ht="15.75" customHeight="1">
      <c r="A1263" s="67">
        <v>45356</v>
      </c>
      <c r="B1263" s="39" t="s">
        <v>174</v>
      </c>
      <c r="C1263" s="40" t="s">
        <v>48</v>
      </c>
      <c r="D1263" s="41" t="s">
        <v>17</v>
      </c>
      <c r="E1263" s="37" t="s">
        <v>35</v>
      </c>
      <c r="F1263" s="67">
        <v>45356</v>
      </c>
      <c r="G1263" s="43">
        <v>305.48</v>
      </c>
      <c r="H1263" s="1"/>
    </row>
    <row r="1264" spans="1:8" ht="15.75" customHeight="1">
      <c r="A1264" s="67">
        <v>45356</v>
      </c>
      <c r="B1264" s="39" t="s">
        <v>174</v>
      </c>
      <c r="C1264" s="40" t="s">
        <v>48</v>
      </c>
      <c r="D1264" s="41" t="s">
        <v>17</v>
      </c>
      <c r="E1264" s="37" t="s">
        <v>35</v>
      </c>
      <c r="F1264" s="67">
        <v>45356</v>
      </c>
      <c r="G1264" s="43">
        <v>152.74</v>
      </c>
      <c r="H1264" s="1"/>
    </row>
    <row r="1265" spans="1:8" ht="15.75" customHeight="1">
      <c r="A1265" s="67">
        <v>45356</v>
      </c>
      <c r="B1265" s="39" t="s">
        <v>174</v>
      </c>
      <c r="C1265" s="40" t="s">
        <v>48</v>
      </c>
      <c r="D1265" s="41" t="s">
        <v>17</v>
      </c>
      <c r="E1265" s="37" t="s">
        <v>35</v>
      </c>
      <c r="F1265" s="67">
        <v>45356</v>
      </c>
      <c r="G1265" s="43">
        <v>658.4</v>
      </c>
      <c r="H1265" s="1"/>
    </row>
    <row r="1266" spans="1:8" ht="15.75" customHeight="1">
      <c r="A1266" s="67">
        <v>45356</v>
      </c>
      <c r="B1266" s="39" t="s">
        <v>174</v>
      </c>
      <c r="C1266" s="40" t="s">
        <v>48</v>
      </c>
      <c r="D1266" s="41" t="s">
        <v>17</v>
      </c>
      <c r="E1266" s="37" t="s">
        <v>35</v>
      </c>
      <c r="F1266" s="67">
        <v>45356</v>
      </c>
      <c r="G1266" s="43">
        <v>131.68</v>
      </c>
      <c r="H1266" s="1"/>
    </row>
    <row r="1267" spans="1:8" ht="15.75" customHeight="1">
      <c r="A1267" s="67">
        <v>45356</v>
      </c>
      <c r="B1267" s="39" t="s">
        <v>174</v>
      </c>
      <c r="C1267" s="40" t="s">
        <v>48</v>
      </c>
      <c r="D1267" s="41" t="s">
        <v>17</v>
      </c>
      <c r="E1267" s="37" t="s">
        <v>35</v>
      </c>
      <c r="F1267" s="67">
        <v>45356</v>
      </c>
      <c r="G1267" s="43">
        <v>152.74</v>
      </c>
      <c r="H1267" s="1"/>
    </row>
    <row r="1268" spans="1:8" ht="15.75" customHeight="1">
      <c r="A1268" s="38">
        <v>45351</v>
      </c>
      <c r="B1268" s="40" t="s">
        <v>36</v>
      </c>
      <c r="C1268" s="40" t="s">
        <v>26</v>
      </c>
      <c r="D1268" s="45" t="s">
        <v>383</v>
      </c>
      <c r="E1268" s="46" t="s">
        <v>70</v>
      </c>
      <c r="F1268" s="38">
        <v>45358</v>
      </c>
      <c r="G1268" s="43">
        <v>3603.5</v>
      </c>
      <c r="H1268" s="1"/>
    </row>
    <row r="1269" spans="1:8" ht="15.75" customHeight="1">
      <c r="A1269" s="38">
        <v>45351</v>
      </c>
      <c r="B1269" s="40" t="s">
        <v>36</v>
      </c>
      <c r="C1269" s="40" t="s">
        <v>42</v>
      </c>
      <c r="D1269" s="45" t="s">
        <v>383</v>
      </c>
      <c r="E1269" s="46" t="s">
        <v>70</v>
      </c>
      <c r="F1269" s="38">
        <v>45358</v>
      </c>
      <c r="G1269" s="43">
        <v>24.88</v>
      </c>
      <c r="H1269" s="1"/>
    </row>
    <row r="1270" spans="1:8" ht="15.75" customHeight="1">
      <c r="A1270" s="38">
        <v>45351</v>
      </c>
      <c r="B1270" s="40" t="s">
        <v>36</v>
      </c>
      <c r="C1270" s="40" t="s">
        <v>71</v>
      </c>
      <c r="D1270" s="45" t="s">
        <v>384</v>
      </c>
      <c r="E1270" s="46" t="s">
        <v>70</v>
      </c>
      <c r="F1270" s="38">
        <v>45358</v>
      </c>
      <c r="G1270" s="43">
        <v>201.44</v>
      </c>
      <c r="H1270" s="1"/>
    </row>
    <row r="1271" spans="1:8" ht="15.75" customHeight="1">
      <c r="A1271" s="38">
        <v>45358</v>
      </c>
      <c r="B1271" s="44" t="s">
        <v>173</v>
      </c>
      <c r="C1271" s="44" t="s">
        <v>95</v>
      </c>
      <c r="D1271" s="48" t="s">
        <v>96</v>
      </c>
      <c r="E1271" s="46" t="s">
        <v>114</v>
      </c>
      <c r="F1271" s="38">
        <v>45358</v>
      </c>
      <c r="G1271" s="43">
        <v>2157.02</v>
      </c>
      <c r="H1271" s="1"/>
    </row>
    <row r="1272" spans="1:8" ht="15.75" customHeight="1">
      <c r="A1272" s="38">
        <v>45358</v>
      </c>
      <c r="B1272" s="44" t="s">
        <v>173</v>
      </c>
      <c r="C1272" s="44" t="s">
        <v>94</v>
      </c>
      <c r="D1272" s="45" t="s">
        <v>7</v>
      </c>
      <c r="E1272" s="46" t="s">
        <v>277</v>
      </c>
      <c r="F1272" s="38">
        <v>45358</v>
      </c>
      <c r="G1272" s="43">
        <v>56.17</v>
      </c>
      <c r="H1272" s="1"/>
    </row>
    <row r="1273" spans="1:8" ht="15.75" customHeight="1">
      <c r="A1273" s="38">
        <v>45358</v>
      </c>
      <c r="B1273" s="44" t="s">
        <v>173</v>
      </c>
      <c r="C1273" s="44" t="s">
        <v>32</v>
      </c>
      <c r="D1273" s="45" t="s">
        <v>385</v>
      </c>
      <c r="E1273" s="46" t="s">
        <v>11</v>
      </c>
      <c r="F1273" s="38">
        <v>45359</v>
      </c>
      <c r="G1273" s="43">
        <v>132</v>
      </c>
      <c r="H1273" s="1"/>
    </row>
    <row r="1274" spans="1:8" ht="15.75" customHeight="1">
      <c r="A1274" s="59">
        <v>45331</v>
      </c>
      <c r="B1274" s="40" t="s">
        <v>41</v>
      </c>
      <c r="C1274" s="40" t="s">
        <v>103</v>
      </c>
      <c r="D1274" s="41" t="s">
        <v>386</v>
      </c>
      <c r="E1274" s="45" t="s">
        <v>105</v>
      </c>
      <c r="F1274" s="67">
        <v>45362</v>
      </c>
      <c r="G1274" s="43">
        <v>169.91</v>
      </c>
      <c r="H1274" s="1"/>
    </row>
    <row r="1275" spans="1:8" ht="15.75" customHeight="1">
      <c r="A1275" s="59">
        <v>45348</v>
      </c>
      <c r="B1275" s="40" t="s">
        <v>190</v>
      </c>
      <c r="C1275" s="40" t="s">
        <v>28</v>
      </c>
      <c r="D1275" s="41" t="s">
        <v>387</v>
      </c>
      <c r="E1275" s="45" t="s">
        <v>72</v>
      </c>
      <c r="F1275" s="67">
        <v>45362</v>
      </c>
      <c r="G1275" s="43">
        <v>119</v>
      </c>
      <c r="H1275" s="1"/>
    </row>
    <row r="1276" spans="1:8" ht="15.75" customHeight="1">
      <c r="A1276" s="59">
        <v>45348</v>
      </c>
      <c r="B1276" s="40" t="s">
        <v>190</v>
      </c>
      <c r="C1276" s="40" t="s">
        <v>28</v>
      </c>
      <c r="D1276" s="41" t="s">
        <v>388</v>
      </c>
      <c r="E1276" s="45" t="s">
        <v>72</v>
      </c>
      <c r="F1276" s="67">
        <v>45362</v>
      </c>
      <c r="G1276" s="43">
        <v>238</v>
      </c>
      <c r="H1276" s="1"/>
    </row>
    <row r="1277" spans="1:8" ht="15.75" customHeight="1">
      <c r="A1277" s="75">
        <v>45355</v>
      </c>
      <c r="B1277" s="40" t="s">
        <v>173</v>
      </c>
      <c r="C1277" s="40" t="s">
        <v>152</v>
      </c>
      <c r="D1277" s="45" t="s">
        <v>60</v>
      </c>
      <c r="E1277" s="46" t="s">
        <v>153</v>
      </c>
      <c r="F1277" s="67">
        <v>45362</v>
      </c>
      <c r="G1277" s="43">
        <v>463.93</v>
      </c>
      <c r="H1277" s="1"/>
    </row>
    <row r="1278" spans="1:8" ht="15.75" customHeight="1">
      <c r="A1278" s="38">
        <v>45350</v>
      </c>
      <c r="B1278" s="40" t="s">
        <v>21</v>
      </c>
      <c r="C1278" s="40" t="s">
        <v>27</v>
      </c>
      <c r="D1278" s="45" t="s">
        <v>389</v>
      </c>
      <c r="E1278" s="46" t="s">
        <v>137</v>
      </c>
      <c r="F1278" s="38">
        <v>45362</v>
      </c>
      <c r="G1278" s="43">
        <v>259.5</v>
      </c>
      <c r="H1278" s="1"/>
    </row>
    <row r="1279" spans="1:8" ht="15.75" customHeight="1">
      <c r="A1279" s="38">
        <v>45356</v>
      </c>
      <c r="B1279" s="39" t="s">
        <v>47</v>
      </c>
      <c r="C1279" s="40" t="s">
        <v>107</v>
      </c>
      <c r="D1279" s="41" t="s">
        <v>390</v>
      </c>
      <c r="E1279" s="50" t="s">
        <v>108</v>
      </c>
      <c r="F1279" s="38">
        <v>45362</v>
      </c>
      <c r="G1279" s="43">
        <v>198</v>
      </c>
      <c r="H1279" s="1"/>
    </row>
    <row r="1280" spans="1:8" ht="15.75" customHeight="1">
      <c r="A1280" s="38">
        <v>45351</v>
      </c>
      <c r="B1280" s="71" t="s">
        <v>391</v>
      </c>
      <c r="C1280" s="40" t="s">
        <v>131</v>
      </c>
      <c r="D1280" s="41" t="s">
        <v>392</v>
      </c>
      <c r="E1280" s="46" t="s">
        <v>393</v>
      </c>
      <c r="F1280" s="38">
        <v>45362</v>
      </c>
      <c r="G1280" s="43">
        <v>187.77</v>
      </c>
      <c r="H1280" s="1"/>
    </row>
    <row r="1281" spans="1:8" ht="15.75" customHeight="1">
      <c r="A1281" s="38">
        <v>45352</v>
      </c>
      <c r="B1281" s="44" t="s">
        <v>47</v>
      </c>
      <c r="C1281" s="44" t="s">
        <v>77</v>
      </c>
      <c r="D1281" s="41" t="s">
        <v>394</v>
      </c>
      <c r="E1281" s="46" t="s">
        <v>79</v>
      </c>
      <c r="F1281" s="38">
        <v>45362</v>
      </c>
      <c r="G1281" s="43">
        <v>716</v>
      </c>
      <c r="H1281" s="1"/>
    </row>
    <row r="1282" spans="1:8" ht="15.75" customHeight="1">
      <c r="A1282" s="38">
        <v>45355</v>
      </c>
      <c r="B1282" s="40" t="s">
        <v>308</v>
      </c>
      <c r="C1282" s="40" t="s">
        <v>308</v>
      </c>
      <c r="D1282" s="45" t="s">
        <v>395</v>
      </c>
      <c r="E1282" s="46" t="s">
        <v>205</v>
      </c>
      <c r="F1282" s="38">
        <v>45362</v>
      </c>
      <c r="G1282" s="43">
        <v>120</v>
      </c>
      <c r="H1282" s="1"/>
    </row>
    <row r="1283" spans="1:8" ht="15.75" customHeight="1">
      <c r="A1283" s="38">
        <v>45351</v>
      </c>
      <c r="B1283" s="40" t="s">
        <v>36</v>
      </c>
      <c r="C1283" s="40" t="s">
        <v>26</v>
      </c>
      <c r="D1283" s="45" t="s">
        <v>331</v>
      </c>
      <c r="E1283" s="50" t="s">
        <v>396</v>
      </c>
      <c r="F1283" s="38">
        <v>45363</v>
      </c>
      <c r="G1283" s="43">
        <v>13.8</v>
      </c>
      <c r="H1283" s="1"/>
    </row>
    <row r="1284" spans="1:8" ht="15.75" customHeight="1">
      <c r="A1284" s="67">
        <v>45351</v>
      </c>
      <c r="B1284" s="40" t="s">
        <v>36</v>
      </c>
      <c r="C1284" s="40" t="s">
        <v>26</v>
      </c>
      <c r="D1284" s="45" t="s">
        <v>331</v>
      </c>
      <c r="E1284" s="50" t="s">
        <v>126</v>
      </c>
      <c r="F1284" s="67">
        <v>45363</v>
      </c>
      <c r="G1284" s="43">
        <v>13.8</v>
      </c>
      <c r="H1284" s="1"/>
    </row>
    <row r="1285" spans="1:8" ht="15.75" customHeight="1">
      <c r="A1285" s="67">
        <v>45363</v>
      </c>
      <c r="B1285" s="39" t="s">
        <v>174</v>
      </c>
      <c r="C1285" s="40" t="s">
        <v>48</v>
      </c>
      <c r="D1285" s="41" t="s">
        <v>17</v>
      </c>
      <c r="E1285" s="37" t="s">
        <v>35</v>
      </c>
      <c r="F1285" s="67">
        <v>45363</v>
      </c>
      <c r="G1285" s="43">
        <v>284.42</v>
      </c>
      <c r="H1285" s="1"/>
    </row>
    <row r="1286" spans="1:8" ht="15.75" customHeight="1">
      <c r="A1286" s="67">
        <v>45363</v>
      </c>
      <c r="B1286" s="39" t="s">
        <v>174</v>
      </c>
      <c r="C1286" s="40" t="s">
        <v>48</v>
      </c>
      <c r="D1286" s="41" t="s">
        <v>17</v>
      </c>
      <c r="E1286" s="37" t="s">
        <v>35</v>
      </c>
      <c r="F1286" s="67">
        <v>45363</v>
      </c>
      <c r="G1286" s="43">
        <v>568.84</v>
      </c>
      <c r="H1286" s="1"/>
    </row>
    <row r="1287" spans="1:8" ht="15.75" customHeight="1">
      <c r="A1287" s="67">
        <v>45363</v>
      </c>
      <c r="B1287" s="39" t="s">
        <v>174</v>
      </c>
      <c r="C1287" s="40" t="s">
        <v>48</v>
      </c>
      <c r="D1287" s="41" t="s">
        <v>17</v>
      </c>
      <c r="E1287" s="37" t="s">
        <v>35</v>
      </c>
      <c r="F1287" s="67">
        <v>45363</v>
      </c>
      <c r="G1287" s="43">
        <v>131.68</v>
      </c>
      <c r="H1287" s="1"/>
    </row>
    <row r="1288" spans="1:8" ht="15.75" customHeight="1">
      <c r="A1288" s="67">
        <v>45363</v>
      </c>
      <c r="B1288" s="39" t="s">
        <v>174</v>
      </c>
      <c r="C1288" s="40" t="s">
        <v>48</v>
      </c>
      <c r="D1288" s="41" t="s">
        <v>17</v>
      </c>
      <c r="E1288" s="37" t="s">
        <v>35</v>
      </c>
      <c r="F1288" s="67">
        <v>45363</v>
      </c>
      <c r="G1288" s="43">
        <v>263.36</v>
      </c>
      <c r="H1288" s="1"/>
    </row>
    <row r="1289" spans="1:8" ht="15.75" customHeight="1">
      <c r="A1289" s="67">
        <v>45363</v>
      </c>
      <c r="B1289" s="39" t="s">
        <v>174</v>
      </c>
      <c r="C1289" s="40" t="s">
        <v>48</v>
      </c>
      <c r="D1289" s="41" t="s">
        <v>17</v>
      </c>
      <c r="E1289" s="37" t="s">
        <v>35</v>
      </c>
      <c r="F1289" s="67">
        <v>45363</v>
      </c>
      <c r="G1289" s="43">
        <v>284.42</v>
      </c>
      <c r="H1289" s="1"/>
    </row>
    <row r="1290" spans="1:8" ht="15.75" customHeight="1">
      <c r="A1290" s="38">
        <v>45366</v>
      </c>
      <c r="B1290" s="44" t="s">
        <v>184</v>
      </c>
      <c r="C1290" s="44" t="s">
        <v>25</v>
      </c>
      <c r="D1290" s="45" t="s">
        <v>397</v>
      </c>
      <c r="E1290" s="46" t="s">
        <v>54</v>
      </c>
      <c r="F1290" s="38">
        <v>45365</v>
      </c>
      <c r="G1290" s="43">
        <v>671</v>
      </c>
      <c r="H1290" s="1"/>
    </row>
    <row r="1291" spans="1:8" ht="15.75" customHeight="1">
      <c r="A1291" s="38">
        <v>45363</v>
      </c>
      <c r="B1291" s="44" t="s">
        <v>47</v>
      </c>
      <c r="C1291" s="40" t="s">
        <v>123</v>
      </c>
      <c r="D1291" s="45" t="s">
        <v>110</v>
      </c>
      <c r="E1291" s="46" t="s">
        <v>128</v>
      </c>
      <c r="F1291" s="38">
        <v>45365</v>
      </c>
      <c r="G1291" s="43">
        <v>220</v>
      </c>
      <c r="H1291" s="1"/>
    </row>
    <row r="1292" spans="1:8" ht="15.75" customHeight="1">
      <c r="A1292" s="38">
        <v>45364</v>
      </c>
      <c r="B1292" s="40" t="s">
        <v>21</v>
      </c>
      <c r="C1292" s="40" t="s">
        <v>27</v>
      </c>
      <c r="D1292" s="45" t="s">
        <v>124</v>
      </c>
      <c r="E1292" s="46" t="s">
        <v>398</v>
      </c>
      <c r="F1292" s="38">
        <v>45365</v>
      </c>
      <c r="G1292" s="43">
        <v>644</v>
      </c>
      <c r="H1292" s="1"/>
    </row>
    <row r="1293" spans="1:8" ht="15.75" customHeight="1">
      <c r="A1293" s="38">
        <v>45359</v>
      </c>
      <c r="B1293" s="39" t="s">
        <v>47</v>
      </c>
      <c r="C1293" s="40" t="s">
        <v>163</v>
      </c>
      <c r="D1293" s="41" t="s">
        <v>399</v>
      </c>
      <c r="E1293" s="50" t="s">
        <v>157</v>
      </c>
      <c r="F1293" s="38">
        <v>45365</v>
      </c>
      <c r="G1293" s="43">
        <v>1200</v>
      </c>
      <c r="H1293" s="1"/>
    </row>
    <row r="1294" spans="1:8" ht="15.75" customHeight="1">
      <c r="A1294" s="38">
        <v>45351</v>
      </c>
      <c r="B1294" s="39" t="s">
        <v>36</v>
      </c>
      <c r="C1294" s="40" t="s">
        <v>26</v>
      </c>
      <c r="D1294" s="41" t="s">
        <v>81</v>
      </c>
      <c r="E1294" s="50" t="s">
        <v>400</v>
      </c>
      <c r="F1294" s="38">
        <v>45369</v>
      </c>
      <c r="G1294" s="43">
        <v>36.03</v>
      </c>
      <c r="H1294" s="1"/>
    </row>
    <row r="1295" spans="1:8" ht="15.75" customHeight="1">
      <c r="A1295" s="38">
        <v>45351</v>
      </c>
      <c r="B1295" s="40" t="s">
        <v>36</v>
      </c>
      <c r="C1295" s="40" t="s">
        <v>26</v>
      </c>
      <c r="D1295" s="45" t="s">
        <v>81</v>
      </c>
      <c r="E1295" s="46" t="s">
        <v>401</v>
      </c>
      <c r="F1295" s="38">
        <v>45369</v>
      </c>
      <c r="G1295" s="43">
        <v>335.15</v>
      </c>
      <c r="H1295" s="1"/>
    </row>
    <row r="1296" spans="1:8" ht="15.75" customHeight="1">
      <c r="A1296" s="38">
        <v>45351</v>
      </c>
      <c r="B1296" s="40" t="s">
        <v>173</v>
      </c>
      <c r="C1296" s="40" t="s">
        <v>154</v>
      </c>
      <c r="D1296" s="45" t="s">
        <v>7</v>
      </c>
      <c r="E1296" s="46" t="s">
        <v>402</v>
      </c>
      <c r="F1296" s="38">
        <v>45369</v>
      </c>
      <c r="G1296" s="43">
        <v>11426.82</v>
      </c>
      <c r="H1296" s="1"/>
    </row>
    <row r="1297" spans="1:8" ht="15.75" customHeight="1">
      <c r="A1297" s="38">
        <v>45351</v>
      </c>
      <c r="B1297" s="39" t="s">
        <v>173</v>
      </c>
      <c r="C1297" s="40" t="s">
        <v>155</v>
      </c>
      <c r="D1297" s="41" t="s">
        <v>81</v>
      </c>
      <c r="E1297" s="46" t="s">
        <v>403</v>
      </c>
      <c r="F1297" s="38">
        <v>45369</v>
      </c>
      <c r="G1297" s="43">
        <v>4179.1099999999997</v>
      </c>
      <c r="H1297" s="1"/>
    </row>
    <row r="1298" spans="1:8" ht="15.75" customHeight="1">
      <c r="A1298" s="38">
        <v>45351</v>
      </c>
      <c r="B1298" s="39" t="s">
        <v>184</v>
      </c>
      <c r="C1298" s="40" t="s">
        <v>165</v>
      </c>
      <c r="D1298" s="41" t="s">
        <v>7</v>
      </c>
      <c r="E1298" s="50" t="s">
        <v>404</v>
      </c>
      <c r="F1298" s="38">
        <v>45369</v>
      </c>
      <c r="G1298" s="43">
        <v>1205.83</v>
      </c>
      <c r="H1298" s="1"/>
    </row>
    <row r="1299" spans="1:8" ht="15.75" customHeight="1">
      <c r="A1299" s="38">
        <v>45363</v>
      </c>
      <c r="B1299" s="44" t="s">
        <v>173</v>
      </c>
      <c r="C1299" s="44" t="s">
        <v>32</v>
      </c>
      <c r="D1299" s="45" t="s">
        <v>405</v>
      </c>
      <c r="E1299" s="49" t="s">
        <v>239</v>
      </c>
      <c r="F1299" s="38">
        <v>45369</v>
      </c>
      <c r="G1299" s="43">
        <v>146.31</v>
      </c>
      <c r="H1299" s="1"/>
    </row>
    <row r="1300" spans="1:8" ht="15.75" customHeight="1">
      <c r="A1300" s="38">
        <v>45363</v>
      </c>
      <c r="B1300" s="44" t="s">
        <v>173</v>
      </c>
      <c r="C1300" s="44" t="s">
        <v>32</v>
      </c>
      <c r="D1300" s="45" t="s">
        <v>406</v>
      </c>
      <c r="E1300" s="46" t="s">
        <v>11</v>
      </c>
      <c r="F1300" s="38">
        <v>45369</v>
      </c>
      <c r="G1300" s="43">
        <v>840.17</v>
      </c>
      <c r="H1300" s="1"/>
    </row>
    <row r="1301" spans="1:8" ht="15.75" customHeight="1">
      <c r="A1301" s="38">
        <v>45363</v>
      </c>
      <c r="B1301" s="44" t="s">
        <v>173</v>
      </c>
      <c r="C1301" s="44" t="s">
        <v>32</v>
      </c>
      <c r="D1301" s="45" t="s">
        <v>407</v>
      </c>
      <c r="E1301" s="46" t="s">
        <v>37</v>
      </c>
      <c r="F1301" s="38">
        <v>45369</v>
      </c>
      <c r="G1301" s="43">
        <v>1210.99</v>
      </c>
      <c r="H1301" s="1"/>
    </row>
    <row r="1302" spans="1:8" ht="15.75" customHeight="1">
      <c r="A1302" s="38">
        <v>45357</v>
      </c>
      <c r="B1302" s="44" t="s">
        <v>21</v>
      </c>
      <c r="C1302" s="44" t="s">
        <v>27</v>
      </c>
      <c r="D1302" s="45" t="s">
        <v>408</v>
      </c>
      <c r="E1302" s="49" t="s">
        <v>171</v>
      </c>
      <c r="F1302" s="38">
        <v>45369</v>
      </c>
      <c r="G1302" s="43">
        <v>1628.46</v>
      </c>
      <c r="H1302" s="1"/>
    </row>
    <row r="1303" spans="1:8" ht="15.75" customHeight="1">
      <c r="A1303" s="38">
        <v>45357</v>
      </c>
      <c r="B1303" s="47" t="s">
        <v>41</v>
      </c>
      <c r="C1303" s="44" t="s">
        <v>38</v>
      </c>
      <c r="D1303" s="45" t="s">
        <v>408</v>
      </c>
      <c r="E1303" s="49" t="s">
        <v>171</v>
      </c>
      <c r="F1303" s="38">
        <v>45369</v>
      </c>
      <c r="G1303" s="43">
        <v>52.86</v>
      </c>
      <c r="H1303" s="1"/>
    </row>
    <row r="1304" spans="1:8" ht="15.75" customHeight="1">
      <c r="A1304" s="38">
        <v>45357</v>
      </c>
      <c r="B1304" s="40" t="s">
        <v>41</v>
      </c>
      <c r="C1304" s="44" t="s">
        <v>59</v>
      </c>
      <c r="D1304" s="45" t="s">
        <v>408</v>
      </c>
      <c r="E1304" s="49" t="s">
        <v>171</v>
      </c>
      <c r="F1304" s="38">
        <v>45369</v>
      </c>
      <c r="G1304" s="43">
        <v>83.29</v>
      </c>
      <c r="H1304" s="1"/>
    </row>
    <row r="1305" spans="1:8" ht="15.75" customHeight="1">
      <c r="A1305" s="38">
        <v>45357</v>
      </c>
      <c r="B1305" s="44" t="s">
        <v>41</v>
      </c>
      <c r="C1305" s="44" t="s">
        <v>52</v>
      </c>
      <c r="D1305" s="45" t="s">
        <v>408</v>
      </c>
      <c r="E1305" s="49" t="s">
        <v>171</v>
      </c>
      <c r="F1305" s="38">
        <v>45369</v>
      </c>
      <c r="G1305" s="43">
        <v>7.49</v>
      </c>
      <c r="H1305" s="1"/>
    </row>
    <row r="1306" spans="1:8" ht="15.75" customHeight="1">
      <c r="A1306" s="38">
        <v>45357</v>
      </c>
      <c r="B1306" s="44" t="s">
        <v>21</v>
      </c>
      <c r="C1306" s="44" t="s">
        <v>27</v>
      </c>
      <c r="D1306" s="45" t="s">
        <v>409</v>
      </c>
      <c r="E1306" s="49" t="s">
        <v>410</v>
      </c>
      <c r="F1306" s="38">
        <v>45369</v>
      </c>
      <c r="G1306" s="43">
        <v>1276.7</v>
      </c>
      <c r="H1306" s="1"/>
    </row>
    <row r="1307" spans="1:8" ht="15.75" customHeight="1">
      <c r="A1307" s="38">
        <v>45357</v>
      </c>
      <c r="B1307" s="47" t="s">
        <v>41</v>
      </c>
      <c r="C1307" s="44" t="s">
        <v>38</v>
      </c>
      <c r="D1307" s="45" t="s">
        <v>409</v>
      </c>
      <c r="E1307" s="49" t="s">
        <v>410</v>
      </c>
      <c r="F1307" s="38">
        <v>45369</v>
      </c>
      <c r="G1307" s="43">
        <v>21</v>
      </c>
      <c r="H1307" s="1"/>
    </row>
    <row r="1308" spans="1:8" ht="15.75" customHeight="1">
      <c r="A1308" s="38">
        <v>45357</v>
      </c>
      <c r="B1308" s="44" t="s">
        <v>41</v>
      </c>
      <c r="C1308" s="44" t="s">
        <v>52</v>
      </c>
      <c r="D1308" s="45" t="s">
        <v>409</v>
      </c>
      <c r="E1308" s="49" t="s">
        <v>410</v>
      </c>
      <c r="F1308" s="38">
        <v>45369</v>
      </c>
      <c r="G1308" s="43">
        <v>34.83</v>
      </c>
      <c r="H1308" s="1"/>
    </row>
    <row r="1309" spans="1:8" ht="15.75" customHeight="1">
      <c r="A1309" s="38">
        <v>45357</v>
      </c>
      <c r="B1309" s="44" t="s">
        <v>21</v>
      </c>
      <c r="C1309" s="44" t="s">
        <v>27</v>
      </c>
      <c r="D1309" s="48" t="s">
        <v>411</v>
      </c>
      <c r="E1309" s="49" t="s">
        <v>144</v>
      </c>
      <c r="F1309" s="38">
        <v>45369</v>
      </c>
      <c r="G1309" s="43">
        <v>1176.8599999999999</v>
      </c>
      <c r="H1309" s="1"/>
    </row>
    <row r="1310" spans="1:8" ht="15.75" customHeight="1">
      <c r="A1310" s="38">
        <v>45357</v>
      </c>
      <c r="B1310" s="47" t="s">
        <v>41</v>
      </c>
      <c r="C1310" s="44" t="s">
        <v>38</v>
      </c>
      <c r="D1310" s="48" t="s">
        <v>411</v>
      </c>
      <c r="E1310" s="49" t="s">
        <v>144</v>
      </c>
      <c r="F1310" s="38">
        <v>45369</v>
      </c>
      <c r="G1310" s="43">
        <v>29.8</v>
      </c>
      <c r="H1310" s="1"/>
    </row>
    <row r="1311" spans="1:8" ht="15.75" customHeight="1">
      <c r="A1311" s="38">
        <v>45357</v>
      </c>
      <c r="B1311" s="40" t="s">
        <v>41</v>
      </c>
      <c r="C1311" s="44" t="s">
        <v>59</v>
      </c>
      <c r="D1311" s="48" t="s">
        <v>411</v>
      </c>
      <c r="E1311" s="49" t="s">
        <v>144</v>
      </c>
      <c r="F1311" s="38">
        <v>45369</v>
      </c>
      <c r="G1311" s="43">
        <v>161.13</v>
      </c>
      <c r="H1311" s="1"/>
    </row>
    <row r="1312" spans="1:8" ht="15.75" customHeight="1">
      <c r="A1312" s="38">
        <v>45356</v>
      </c>
      <c r="B1312" s="44" t="s">
        <v>47</v>
      </c>
      <c r="C1312" s="44" t="s">
        <v>82</v>
      </c>
      <c r="D1312" s="41" t="s">
        <v>412</v>
      </c>
      <c r="E1312" s="46" t="s">
        <v>109</v>
      </c>
      <c r="F1312" s="38">
        <v>45369</v>
      </c>
      <c r="G1312" s="43">
        <v>382.23</v>
      </c>
      <c r="H1312" s="1"/>
    </row>
    <row r="1313" spans="1:8" ht="15.75" customHeight="1">
      <c r="A1313" s="38">
        <v>45362</v>
      </c>
      <c r="B1313" s="40" t="s">
        <v>190</v>
      </c>
      <c r="C1313" s="44" t="s">
        <v>29</v>
      </c>
      <c r="D1313" s="45" t="s">
        <v>413</v>
      </c>
      <c r="E1313" s="46" t="s">
        <v>56</v>
      </c>
      <c r="F1313" s="38">
        <v>45369</v>
      </c>
      <c r="G1313" s="43">
        <v>929.27</v>
      </c>
      <c r="H1313" s="1"/>
    </row>
    <row r="1314" spans="1:8" ht="15.75" customHeight="1">
      <c r="A1314" s="38">
        <v>45363</v>
      </c>
      <c r="B1314" s="40" t="s">
        <v>190</v>
      </c>
      <c r="C1314" s="44" t="s">
        <v>29</v>
      </c>
      <c r="D1314" s="45" t="s">
        <v>414</v>
      </c>
      <c r="E1314" s="46" t="s">
        <v>57</v>
      </c>
      <c r="F1314" s="38">
        <v>45369</v>
      </c>
      <c r="G1314" s="43">
        <v>748.71</v>
      </c>
      <c r="H1314" s="1"/>
    </row>
    <row r="1315" spans="1:8" ht="15.75" customHeight="1">
      <c r="A1315" s="38">
        <v>45369</v>
      </c>
      <c r="B1315" s="40" t="s">
        <v>36</v>
      </c>
      <c r="C1315" s="40" t="s">
        <v>26</v>
      </c>
      <c r="D1315" s="45" t="s">
        <v>415</v>
      </c>
      <c r="E1315" s="46" t="s">
        <v>89</v>
      </c>
      <c r="F1315" s="38">
        <v>45369</v>
      </c>
      <c r="G1315" s="43">
        <v>3268.37</v>
      </c>
      <c r="H1315" s="1"/>
    </row>
    <row r="1316" spans="1:8" ht="15.75" customHeight="1">
      <c r="A1316" s="38">
        <v>45369</v>
      </c>
      <c r="B1316" s="40" t="s">
        <v>36</v>
      </c>
      <c r="C1316" s="40" t="s">
        <v>71</v>
      </c>
      <c r="D1316" s="45" t="s">
        <v>416</v>
      </c>
      <c r="E1316" s="50" t="s">
        <v>89</v>
      </c>
      <c r="F1316" s="38">
        <v>45369</v>
      </c>
      <c r="G1316" s="43">
        <v>221.97</v>
      </c>
      <c r="H1316" s="1"/>
    </row>
    <row r="1317" spans="1:8" ht="15.75" customHeight="1">
      <c r="A1317" s="38">
        <v>45369</v>
      </c>
      <c r="B1317" s="40" t="s">
        <v>36</v>
      </c>
      <c r="C1317" s="40" t="s">
        <v>26</v>
      </c>
      <c r="D1317" s="45" t="s">
        <v>415</v>
      </c>
      <c r="E1317" s="46" t="s">
        <v>90</v>
      </c>
      <c r="F1317" s="38">
        <v>45369</v>
      </c>
      <c r="G1317" s="43">
        <v>3268.37</v>
      </c>
      <c r="H1317" s="1"/>
    </row>
    <row r="1318" spans="1:8" ht="15.75" customHeight="1">
      <c r="A1318" s="38">
        <v>45363</v>
      </c>
      <c r="B1318" s="44" t="s">
        <v>173</v>
      </c>
      <c r="C1318" s="44" t="s">
        <v>32</v>
      </c>
      <c r="D1318" s="45" t="s">
        <v>417</v>
      </c>
      <c r="E1318" s="46" t="s">
        <v>24</v>
      </c>
      <c r="F1318" s="38">
        <v>45369</v>
      </c>
      <c r="G1318" s="43">
        <v>240.6</v>
      </c>
      <c r="H1318" s="1"/>
    </row>
    <row r="1319" spans="1:8" ht="15.75" customHeight="1">
      <c r="A1319" s="38">
        <v>45369</v>
      </c>
      <c r="B1319" s="40" t="s">
        <v>36</v>
      </c>
      <c r="C1319" s="40" t="s">
        <v>26</v>
      </c>
      <c r="D1319" s="45" t="s">
        <v>88</v>
      </c>
      <c r="E1319" s="46" t="s">
        <v>97</v>
      </c>
      <c r="F1319" s="38">
        <v>45369</v>
      </c>
      <c r="G1319" s="43">
        <v>5000</v>
      </c>
      <c r="H1319" s="1"/>
    </row>
    <row r="1320" spans="1:8" ht="15.75" customHeight="1">
      <c r="A1320" s="59">
        <v>45351</v>
      </c>
      <c r="B1320" s="40" t="s">
        <v>173</v>
      </c>
      <c r="C1320" s="40" t="s">
        <v>154</v>
      </c>
      <c r="D1320" s="45" t="s">
        <v>7</v>
      </c>
      <c r="E1320" s="46" t="s">
        <v>418</v>
      </c>
      <c r="F1320" s="67">
        <v>45369</v>
      </c>
      <c r="G1320" s="43">
        <v>3665.91</v>
      </c>
      <c r="H1320" s="1"/>
    </row>
    <row r="1321" spans="1:8" ht="15.75" customHeight="1">
      <c r="A1321" s="59">
        <v>45351</v>
      </c>
      <c r="B1321" s="40" t="s">
        <v>174</v>
      </c>
      <c r="C1321" s="40" t="s">
        <v>48</v>
      </c>
      <c r="D1321" s="45" t="s">
        <v>7</v>
      </c>
      <c r="E1321" s="46" t="s">
        <v>419</v>
      </c>
      <c r="F1321" s="67">
        <v>45369</v>
      </c>
      <c r="G1321" s="43">
        <v>999.35</v>
      </c>
      <c r="H1321" s="1"/>
    </row>
    <row r="1322" spans="1:8" ht="15.75" customHeight="1">
      <c r="A1322" s="59">
        <v>45351</v>
      </c>
      <c r="B1322" s="39" t="s">
        <v>47</v>
      </c>
      <c r="C1322" s="40" t="s">
        <v>167</v>
      </c>
      <c r="D1322" s="45" t="s">
        <v>7</v>
      </c>
      <c r="E1322" s="46" t="s">
        <v>420</v>
      </c>
      <c r="F1322" s="67">
        <v>45369</v>
      </c>
      <c r="G1322" s="43">
        <v>333.34</v>
      </c>
      <c r="H1322" s="1"/>
    </row>
    <row r="1323" spans="1:8" ht="15.75" customHeight="1">
      <c r="A1323" s="59">
        <v>45351</v>
      </c>
      <c r="B1323" s="40" t="s">
        <v>173</v>
      </c>
      <c r="C1323" s="40" t="s">
        <v>155</v>
      </c>
      <c r="D1323" s="45" t="s">
        <v>81</v>
      </c>
      <c r="E1323" s="46" t="s">
        <v>421</v>
      </c>
      <c r="F1323" s="67">
        <v>45369</v>
      </c>
      <c r="G1323" s="43">
        <v>540.76</v>
      </c>
      <c r="H1323" s="1"/>
    </row>
    <row r="1324" spans="1:8" ht="15.75" customHeight="1">
      <c r="A1324" s="59">
        <v>45351</v>
      </c>
      <c r="B1324" s="40" t="s">
        <v>173</v>
      </c>
      <c r="C1324" s="40" t="s">
        <v>165</v>
      </c>
      <c r="D1324" s="45" t="s">
        <v>7</v>
      </c>
      <c r="E1324" s="58" t="s">
        <v>422</v>
      </c>
      <c r="F1324" s="67">
        <v>45369</v>
      </c>
      <c r="G1324" s="43">
        <v>404.66</v>
      </c>
      <c r="H1324" s="1"/>
    </row>
    <row r="1325" spans="1:8" ht="15.75" customHeight="1">
      <c r="A1325" s="59">
        <v>45351</v>
      </c>
      <c r="B1325" s="40" t="s">
        <v>36</v>
      </c>
      <c r="C1325" s="40" t="s">
        <v>26</v>
      </c>
      <c r="D1325" s="45" t="s">
        <v>81</v>
      </c>
      <c r="E1325" s="46" t="s">
        <v>423</v>
      </c>
      <c r="F1325" s="67">
        <v>45369</v>
      </c>
      <c r="G1325" s="43">
        <v>36.03</v>
      </c>
      <c r="H1325" s="1"/>
    </row>
    <row r="1326" spans="1:8" ht="15.75" customHeight="1">
      <c r="A1326" s="59">
        <v>45343</v>
      </c>
      <c r="B1326" s="40" t="s">
        <v>21</v>
      </c>
      <c r="C1326" s="40" t="s">
        <v>27</v>
      </c>
      <c r="D1326" s="45" t="s">
        <v>424</v>
      </c>
      <c r="E1326" s="46" t="s">
        <v>74</v>
      </c>
      <c r="F1326" s="67">
        <v>45369</v>
      </c>
      <c r="G1326" s="43">
        <v>360</v>
      </c>
      <c r="H1326" s="1"/>
    </row>
    <row r="1327" spans="1:8" ht="15.75" customHeight="1">
      <c r="A1327" s="59">
        <v>45343</v>
      </c>
      <c r="B1327" s="40" t="s">
        <v>21</v>
      </c>
      <c r="C1327" s="40" t="s">
        <v>27</v>
      </c>
      <c r="D1327" s="45" t="s">
        <v>425</v>
      </c>
      <c r="E1327" s="46" t="s">
        <v>74</v>
      </c>
      <c r="F1327" s="67">
        <v>45369</v>
      </c>
      <c r="G1327" s="43">
        <v>360</v>
      </c>
      <c r="H1327" s="1"/>
    </row>
    <row r="1328" spans="1:8" ht="15.75" customHeight="1">
      <c r="A1328" s="59">
        <v>45343</v>
      </c>
      <c r="B1328" s="40" t="s">
        <v>21</v>
      </c>
      <c r="C1328" s="40" t="s">
        <v>27</v>
      </c>
      <c r="D1328" s="45" t="s">
        <v>426</v>
      </c>
      <c r="E1328" s="46" t="s">
        <v>74</v>
      </c>
      <c r="F1328" s="67">
        <v>45369</v>
      </c>
      <c r="G1328" s="43">
        <v>360</v>
      </c>
      <c r="H1328" s="1"/>
    </row>
    <row r="1329" spans="1:8" ht="15.75" customHeight="1">
      <c r="A1329" s="67">
        <v>45369</v>
      </c>
      <c r="B1329" s="40" t="s">
        <v>173</v>
      </c>
      <c r="C1329" s="40" t="s">
        <v>32</v>
      </c>
      <c r="D1329" s="41" t="s">
        <v>353</v>
      </c>
      <c r="E1329" s="50" t="s">
        <v>11</v>
      </c>
      <c r="F1329" s="67">
        <v>45369</v>
      </c>
      <c r="G1329" s="43">
        <v>358.85</v>
      </c>
      <c r="H1329" s="1"/>
    </row>
    <row r="1330" spans="1:8" ht="15.75" customHeight="1">
      <c r="A1330" s="59">
        <v>45363</v>
      </c>
      <c r="B1330" s="40" t="s">
        <v>173</v>
      </c>
      <c r="C1330" s="40" t="s">
        <v>32</v>
      </c>
      <c r="D1330" s="41" t="s">
        <v>427</v>
      </c>
      <c r="E1330" s="50" t="s">
        <v>37</v>
      </c>
      <c r="F1330" s="67">
        <v>45369</v>
      </c>
      <c r="G1330" s="43">
        <v>289.89999999999998</v>
      </c>
      <c r="H1330" s="1"/>
    </row>
    <row r="1331" spans="1:8" ht="15.75" customHeight="1">
      <c r="A1331" s="59">
        <v>45363</v>
      </c>
      <c r="B1331" s="40" t="s">
        <v>173</v>
      </c>
      <c r="C1331" s="40" t="s">
        <v>32</v>
      </c>
      <c r="D1331" s="41" t="s">
        <v>428</v>
      </c>
      <c r="E1331" s="50" t="s">
        <v>121</v>
      </c>
      <c r="F1331" s="67">
        <v>45369</v>
      </c>
      <c r="G1331" s="43">
        <v>337.43</v>
      </c>
      <c r="H1331" s="1"/>
    </row>
    <row r="1332" spans="1:8" ht="15.75" customHeight="1">
      <c r="A1332" s="67">
        <v>45370</v>
      </c>
      <c r="B1332" s="39" t="s">
        <v>47</v>
      </c>
      <c r="C1332" s="40" t="s">
        <v>51</v>
      </c>
      <c r="D1332" s="41" t="s">
        <v>23</v>
      </c>
      <c r="E1332" s="50" t="s">
        <v>53</v>
      </c>
      <c r="F1332" s="67">
        <v>45370</v>
      </c>
      <c r="G1332" s="43">
        <v>100</v>
      </c>
      <c r="H1332" s="1"/>
    </row>
    <row r="1333" spans="1:8" ht="15.75" customHeight="1">
      <c r="A1333" s="67">
        <v>45370</v>
      </c>
      <c r="B1333" s="44" t="s">
        <v>47</v>
      </c>
      <c r="C1333" s="44" t="s">
        <v>44</v>
      </c>
      <c r="D1333" s="41" t="s">
        <v>17</v>
      </c>
      <c r="E1333" s="50" t="s">
        <v>159</v>
      </c>
      <c r="F1333" s="67">
        <v>45370</v>
      </c>
      <c r="G1333" s="43">
        <v>1300</v>
      </c>
      <c r="H1333" s="1"/>
    </row>
    <row r="1334" spans="1:8" ht="15.75" customHeight="1">
      <c r="A1334" s="59">
        <v>45351</v>
      </c>
      <c r="B1334" s="40" t="s">
        <v>174</v>
      </c>
      <c r="C1334" s="40" t="s">
        <v>48</v>
      </c>
      <c r="D1334" s="45" t="s">
        <v>7</v>
      </c>
      <c r="E1334" s="46" t="s">
        <v>429</v>
      </c>
      <c r="F1334" s="67">
        <v>45370</v>
      </c>
      <c r="G1334" s="43">
        <v>99.9</v>
      </c>
      <c r="H1334" s="1"/>
    </row>
    <row r="1335" spans="1:8" ht="15.75" customHeight="1">
      <c r="A1335" s="59">
        <v>45351</v>
      </c>
      <c r="B1335" s="39" t="s">
        <v>47</v>
      </c>
      <c r="C1335" s="40" t="s">
        <v>167</v>
      </c>
      <c r="D1335" s="45" t="s">
        <v>7</v>
      </c>
      <c r="E1335" s="46" t="s">
        <v>430</v>
      </c>
      <c r="F1335" s="67">
        <v>45370</v>
      </c>
      <c r="G1335" s="43">
        <v>33.33</v>
      </c>
      <c r="H1335" s="1"/>
    </row>
    <row r="1336" spans="1:8" ht="15.75" customHeight="1">
      <c r="A1336" s="38">
        <v>45357</v>
      </c>
      <c r="B1336" s="40" t="s">
        <v>21</v>
      </c>
      <c r="C1336" s="40" t="s">
        <v>27</v>
      </c>
      <c r="D1336" s="45" t="s">
        <v>431</v>
      </c>
      <c r="E1336" s="46" t="s">
        <v>136</v>
      </c>
      <c r="F1336" s="38">
        <v>45370</v>
      </c>
      <c r="G1336" s="43">
        <v>630.29</v>
      </c>
      <c r="H1336" s="1"/>
    </row>
    <row r="1337" spans="1:8" ht="15.75" customHeight="1">
      <c r="A1337" s="38">
        <v>45357</v>
      </c>
      <c r="B1337" s="40" t="s">
        <v>21</v>
      </c>
      <c r="C1337" s="40" t="s">
        <v>27</v>
      </c>
      <c r="D1337" s="45" t="s">
        <v>139</v>
      </c>
      <c r="E1337" s="46" t="s">
        <v>136</v>
      </c>
      <c r="F1337" s="38">
        <v>45370</v>
      </c>
      <c r="G1337" s="43">
        <v>644.86</v>
      </c>
      <c r="H1337" s="1"/>
    </row>
    <row r="1338" spans="1:8" ht="15.75" customHeight="1">
      <c r="A1338" s="38">
        <v>45368</v>
      </c>
      <c r="B1338" s="47" t="s">
        <v>173</v>
      </c>
      <c r="C1338" s="44" t="s">
        <v>76</v>
      </c>
      <c r="D1338" s="48" t="s">
        <v>151</v>
      </c>
      <c r="E1338" s="45" t="s">
        <v>116</v>
      </c>
      <c r="F1338" s="38">
        <v>45370</v>
      </c>
      <c r="G1338" s="43">
        <v>474.5</v>
      </c>
      <c r="H1338" s="1"/>
    </row>
    <row r="1339" spans="1:8" ht="15.75" customHeight="1">
      <c r="A1339" s="38">
        <v>45365</v>
      </c>
      <c r="B1339" s="44" t="s">
        <v>173</v>
      </c>
      <c r="C1339" s="44" t="s">
        <v>94</v>
      </c>
      <c r="D1339" s="45" t="s">
        <v>7</v>
      </c>
      <c r="E1339" s="46" t="s">
        <v>112</v>
      </c>
      <c r="F1339" s="38">
        <v>45370</v>
      </c>
      <c r="G1339" s="43">
        <v>2337.1999999999998</v>
      </c>
      <c r="H1339" s="1"/>
    </row>
    <row r="1340" spans="1:8" ht="15.75" customHeight="1">
      <c r="A1340" s="38">
        <v>45371</v>
      </c>
      <c r="B1340" s="44" t="s">
        <v>173</v>
      </c>
      <c r="C1340" s="44" t="s">
        <v>95</v>
      </c>
      <c r="D1340" s="48" t="s">
        <v>96</v>
      </c>
      <c r="E1340" s="46" t="s">
        <v>114</v>
      </c>
      <c r="F1340" s="38">
        <v>45371</v>
      </c>
      <c r="G1340" s="43">
        <v>9899.2900000000009</v>
      </c>
      <c r="H1340" s="1"/>
    </row>
    <row r="1341" spans="1:8" ht="15.75" customHeight="1">
      <c r="A1341" s="38">
        <v>45372</v>
      </c>
      <c r="B1341" s="40" t="s">
        <v>21</v>
      </c>
      <c r="C1341" s="40" t="s">
        <v>27</v>
      </c>
      <c r="D1341" s="45" t="s">
        <v>140</v>
      </c>
      <c r="E1341" s="50" t="s">
        <v>342</v>
      </c>
      <c r="F1341" s="38">
        <v>45372</v>
      </c>
      <c r="G1341" s="43">
        <v>88.8</v>
      </c>
      <c r="H1341" s="1"/>
    </row>
    <row r="1342" spans="1:8" ht="15.75" customHeight="1">
      <c r="A1342" s="38">
        <v>45372</v>
      </c>
      <c r="B1342" s="40" t="s">
        <v>21</v>
      </c>
      <c r="C1342" s="40" t="s">
        <v>27</v>
      </c>
      <c r="D1342" s="45" t="s">
        <v>141</v>
      </c>
      <c r="E1342" s="50" t="s">
        <v>342</v>
      </c>
      <c r="F1342" s="38">
        <v>45372</v>
      </c>
      <c r="G1342" s="43">
        <v>88.8</v>
      </c>
      <c r="H1342" s="1"/>
    </row>
    <row r="1343" spans="1:8" ht="15.75" customHeight="1">
      <c r="A1343" s="38">
        <v>45372</v>
      </c>
      <c r="B1343" s="40" t="s">
        <v>21</v>
      </c>
      <c r="C1343" s="40" t="s">
        <v>27</v>
      </c>
      <c r="D1343" s="45" t="s">
        <v>125</v>
      </c>
      <c r="E1343" s="50" t="s">
        <v>342</v>
      </c>
      <c r="F1343" s="38">
        <v>45372</v>
      </c>
      <c r="G1343" s="43">
        <v>79.8</v>
      </c>
      <c r="H1343" s="1"/>
    </row>
    <row r="1344" spans="1:8" ht="15.75" customHeight="1">
      <c r="A1344" s="38">
        <v>45362</v>
      </c>
      <c r="B1344" s="44" t="s">
        <v>173</v>
      </c>
      <c r="C1344" s="40" t="s">
        <v>158</v>
      </c>
      <c r="D1344" s="41" t="s">
        <v>432</v>
      </c>
      <c r="E1344" s="46" t="s">
        <v>109</v>
      </c>
      <c r="F1344" s="38">
        <v>45376</v>
      </c>
      <c r="G1344" s="43">
        <v>659.64</v>
      </c>
      <c r="H1344" s="1"/>
    </row>
    <row r="1345" spans="1:8" ht="15.75" customHeight="1">
      <c r="A1345" s="38">
        <v>45379</v>
      </c>
      <c r="B1345" s="44" t="s">
        <v>173</v>
      </c>
      <c r="C1345" s="40" t="s">
        <v>31</v>
      </c>
      <c r="D1345" s="41" t="s">
        <v>433</v>
      </c>
      <c r="E1345" s="50" t="s">
        <v>58</v>
      </c>
      <c r="F1345" s="38">
        <v>45376</v>
      </c>
      <c r="G1345" s="43">
        <v>13800</v>
      </c>
      <c r="H1345" s="1"/>
    </row>
    <row r="1346" spans="1:8" ht="15.75" customHeight="1">
      <c r="A1346" s="38">
        <v>45355</v>
      </c>
      <c r="B1346" s="39" t="s">
        <v>41</v>
      </c>
      <c r="C1346" s="40" t="s">
        <v>38</v>
      </c>
      <c r="D1346" s="41" t="s">
        <v>434</v>
      </c>
      <c r="E1346" s="50" t="s">
        <v>366</v>
      </c>
      <c r="F1346" s="38">
        <v>45376</v>
      </c>
      <c r="G1346" s="43">
        <v>709.88</v>
      </c>
      <c r="H1346" s="1"/>
    </row>
    <row r="1347" spans="1:8" ht="15.75" customHeight="1">
      <c r="A1347" s="38">
        <v>45355</v>
      </c>
      <c r="B1347" s="40" t="s">
        <v>41</v>
      </c>
      <c r="C1347" s="40" t="s">
        <v>52</v>
      </c>
      <c r="D1347" s="41" t="s">
        <v>434</v>
      </c>
      <c r="E1347" s="50" t="s">
        <v>366</v>
      </c>
      <c r="F1347" s="38">
        <v>45376</v>
      </c>
      <c r="G1347" s="43">
        <v>54.2</v>
      </c>
      <c r="H1347" s="1"/>
    </row>
    <row r="1348" spans="1:8" ht="15.75" customHeight="1">
      <c r="A1348" s="38">
        <v>45355</v>
      </c>
      <c r="B1348" s="39" t="s">
        <v>41</v>
      </c>
      <c r="C1348" s="40" t="s">
        <v>38</v>
      </c>
      <c r="D1348" s="41" t="s">
        <v>435</v>
      </c>
      <c r="E1348" s="50" t="s">
        <v>366</v>
      </c>
      <c r="F1348" s="38">
        <v>45376</v>
      </c>
      <c r="G1348" s="43">
        <v>839.19</v>
      </c>
      <c r="H1348" s="1"/>
    </row>
    <row r="1349" spans="1:8" ht="15.75" customHeight="1">
      <c r="A1349" s="38">
        <v>45355</v>
      </c>
      <c r="B1349" s="40" t="s">
        <v>41</v>
      </c>
      <c r="C1349" s="40" t="s">
        <v>52</v>
      </c>
      <c r="D1349" s="41" t="s">
        <v>435</v>
      </c>
      <c r="E1349" s="50" t="s">
        <v>366</v>
      </c>
      <c r="F1349" s="38">
        <v>45376</v>
      </c>
      <c r="G1349" s="43">
        <v>226.52</v>
      </c>
      <c r="H1349" s="1"/>
    </row>
    <row r="1350" spans="1:8" ht="15.75" customHeight="1">
      <c r="A1350" s="38">
        <v>45355</v>
      </c>
      <c r="B1350" s="39" t="s">
        <v>41</v>
      </c>
      <c r="C1350" s="40" t="s">
        <v>38</v>
      </c>
      <c r="D1350" s="41" t="s">
        <v>436</v>
      </c>
      <c r="E1350" s="50" t="s">
        <v>366</v>
      </c>
      <c r="F1350" s="38">
        <v>45376</v>
      </c>
      <c r="G1350" s="43">
        <v>792.57</v>
      </c>
      <c r="H1350" s="1"/>
    </row>
    <row r="1351" spans="1:8" ht="15.75" customHeight="1">
      <c r="A1351" s="38">
        <v>45355</v>
      </c>
      <c r="B1351" s="40" t="s">
        <v>41</v>
      </c>
      <c r="C1351" s="40" t="s">
        <v>52</v>
      </c>
      <c r="D1351" s="41" t="s">
        <v>436</v>
      </c>
      <c r="E1351" s="50" t="s">
        <v>366</v>
      </c>
      <c r="F1351" s="38">
        <v>45376</v>
      </c>
      <c r="G1351" s="43">
        <v>122.89</v>
      </c>
      <c r="H1351" s="1"/>
    </row>
    <row r="1352" spans="1:8" ht="15.75" customHeight="1">
      <c r="A1352" s="38">
        <v>45364</v>
      </c>
      <c r="B1352" s="40" t="s">
        <v>21</v>
      </c>
      <c r="C1352" s="40" t="s">
        <v>27</v>
      </c>
      <c r="D1352" s="45" t="s">
        <v>437</v>
      </c>
      <c r="E1352" s="46" t="s">
        <v>136</v>
      </c>
      <c r="F1352" s="38">
        <v>45376</v>
      </c>
      <c r="G1352" s="43">
        <v>439.88</v>
      </c>
      <c r="H1352" s="1"/>
    </row>
    <row r="1353" spans="1:8" ht="15.75" customHeight="1">
      <c r="A1353" s="38">
        <v>45354</v>
      </c>
      <c r="B1353" s="44" t="s">
        <v>190</v>
      </c>
      <c r="C1353" s="44" t="s">
        <v>33</v>
      </c>
      <c r="D1353" s="45" t="s">
        <v>43</v>
      </c>
      <c r="E1353" s="46" t="s">
        <v>438</v>
      </c>
      <c r="F1353" s="38">
        <v>45376</v>
      </c>
      <c r="G1353" s="43">
        <v>181.55</v>
      </c>
      <c r="H1353" s="1"/>
    </row>
    <row r="1354" spans="1:8" ht="15.75" customHeight="1">
      <c r="A1354" s="38">
        <v>45376</v>
      </c>
      <c r="B1354" s="40" t="s">
        <v>36</v>
      </c>
      <c r="C1354" s="40" t="s">
        <v>71</v>
      </c>
      <c r="D1354" s="45" t="s">
        <v>439</v>
      </c>
      <c r="E1354" s="46" t="s">
        <v>97</v>
      </c>
      <c r="F1354" s="38">
        <v>45376</v>
      </c>
      <c r="G1354" s="43">
        <v>300.24</v>
      </c>
      <c r="H1354" s="1"/>
    </row>
    <row r="1355" spans="1:8" ht="15.75" customHeight="1">
      <c r="A1355" s="38">
        <v>45363</v>
      </c>
      <c r="B1355" s="44" t="s">
        <v>47</v>
      </c>
      <c r="C1355" s="44" t="s">
        <v>83</v>
      </c>
      <c r="D1355" s="48" t="s">
        <v>440</v>
      </c>
      <c r="E1355" s="46" t="s">
        <v>84</v>
      </c>
      <c r="F1355" s="38">
        <v>45376</v>
      </c>
      <c r="G1355" s="43">
        <v>1200</v>
      </c>
      <c r="H1355" s="1"/>
    </row>
    <row r="1356" spans="1:8" ht="15.75" customHeight="1">
      <c r="A1356" s="38">
        <v>45365</v>
      </c>
      <c r="B1356" s="71" t="s">
        <v>391</v>
      </c>
      <c r="C1356" s="40" t="s">
        <v>131</v>
      </c>
      <c r="D1356" s="41" t="s">
        <v>441</v>
      </c>
      <c r="E1356" s="46" t="s">
        <v>68</v>
      </c>
      <c r="F1356" s="38">
        <v>45376</v>
      </c>
      <c r="G1356" s="43">
        <v>311.33999999999997</v>
      </c>
      <c r="H1356" s="1"/>
    </row>
    <row r="1357" spans="1:8" ht="15.75" customHeight="1">
      <c r="A1357" s="38">
        <v>45371</v>
      </c>
      <c r="B1357" s="39" t="s">
        <v>113</v>
      </c>
      <c r="C1357" s="40" t="s">
        <v>113</v>
      </c>
      <c r="D1357" s="41" t="s">
        <v>442</v>
      </c>
      <c r="E1357" s="46" t="s">
        <v>205</v>
      </c>
      <c r="F1357" s="38">
        <v>45376</v>
      </c>
      <c r="G1357" s="43">
        <v>90</v>
      </c>
      <c r="H1357" s="1"/>
    </row>
    <row r="1358" spans="1:8" ht="15.75" customHeight="1">
      <c r="A1358" s="67">
        <v>45366</v>
      </c>
      <c r="B1358" s="40" t="s">
        <v>21</v>
      </c>
      <c r="C1358" s="40" t="s">
        <v>27</v>
      </c>
      <c r="D1358" s="45" t="s">
        <v>156</v>
      </c>
      <c r="E1358" s="46" t="s">
        <v>137</v>
      </c>
      <c r="F1358" s="67">
        <v>45376</v>
      </c>
      <c r="G1358" s="43">
        <v>180</v>
      </c>
      <c r="H1358" s="1"/>
    </row>
    <row r="1359" spans="1:8" ht="15.75" customHeight="1">
      <c r="A1359" s="67">
        <v>45358</v>
      </c>
      <c r="B1359" s="44" t="s">
        <v>173</v>
      </c>
      <c r="C1359" s="44" t="s">
        <v>30</v>
      </c>
      <c r="D1359" s="48" t="s">
        <v>443</v>
      </c>
      <c r="E1359" s="46" t="s">
        <v>16</v>
      </c>
      <c r="F1359" s="67">
        <v>45376</v>
      </c>
      <c r="G1359" s="43">
        <v>603.05999999999995</v>
      </c>
      <c r="H1359" s="1"/>
    </row>
    <row r="1360" spans="1:8" ht="15.75" customHeight="1">
      <c r="A1360" s="67">
        <v>45376</v>
      </c>
      <c r="B1360" s="39" t="s">
        <v>173</v>
      </c>
      <c r="C1360" s="40" t="s">
        <v>18</v>
      </c>
      <c r="D1360" s="41" t="s">
        <v>23</v>
      </c>
      <c r="E1360" s="49" t="s">
        <v>20</v>
      </c>
      <c r="F1360" s="67">
        <v>45376</v>
      </c>
      <c r="G1360" s="43">
        <v>3369.87</v>
      </c>
      <c r="H1360" s="1"/>
    </row>
    <row r="1361" spans="1:8" ht="15.75" customHeight="1">
      <c r="A1361" s="67">
        <v>45377</v>
      </c>
      <c r="B1361" s="39" t="s">
        <v>173</v>
      </c>
      <c r="C1361" s="40" t="s">
        <v>18</v>
      </c>
      <c r="D1361" s="41" t="s">
        <v>23</v>
      </c>
      <c r="E1361" s="49" t="s">
        <v>20</v>
      </c>
      <c r="F1361" s="67">
        <v>45377</v>
      </c>
      <c r="G1361" s="73">
        <v>3968.37</v>
      </c>
      <c r="H1361" s="1"/>
    </row>
    <row r="1362" spans="1:8" ht="15.75" customHeight="1">
      <c r="A1362" s="67">
        <v>45377</v>
      </c>
      <c r="B1362" s="47" t="s">
        <v>8</v>
      </c>
      <c r="C1362" s="44" t="s">
        <v>34</v>
      </c>
      <c r="D1362" s="48" t="s">
        <v>110</v>
      </c>
      <c r="E1362" s="46" t="s">
        <v>444</v>
      </c>
      <c r="F1362" s="67">
        <v>45377</v>
      </c>
      <c r="G1362" s="73">
        <v>200</v>
      </c>
      <c r="H1362" s="1"/>
    </row>
    <row r="1363" spans="1:8" ht="15.75" customHeight="1">
      <c r="A1363" s="38">
        <v>45376</v>
      </c>
      <c r="B1363" s="44" t="s">
        <v>86</v>
      </c>
      <c r="C1363" s="44" t="s">
        <v>87</v>
      </c>
      <c r="D1363" s="45" t="s">
        <v>445</v>
      </c>
      <c r="E1363" s="46" t="s">
        <v>50</v>
      </c>
      <c r="F1363" s="38">
        <v>45377</v>
      </c>
      <c r="G1363" s="43">
        <v>75.599999999999994</v>
      </c>
      <c r="H1363" s="1"/>
    </row>
    <row r="1364" spans="1:8" ht="15.75" customHeight="1">
      <c r="A1364" s="38">
        <v>45371</v>
      </c>
      <c r="B1364" s="39" t="s">
        <v>113</v>
      </c>
      <c r="C1364" s="40" t="s">
        <v>113</v>
      </c>
      <c r="D1364" s="41" t="s">
        <v>446</v>
      </c>
      <c r="E1364" s="50" t="s">
        <v>147</v>
      </c>
      <c r="F1364" s="38">
        <v>45377</v>
      </c>
      <c r="G1364" s="43">
        <v>162</v>
      </c>
      <c r="H1364" s="1"/>
    </row>
    <row r="1365" spans="1:8" ht="15.75" customHeight="1">
      <c r="A1365" s="38">
        <v>45376</v>
      </c>
      <c r="B1365" s="39" t="s">
        <v>21</v>
      </c>
      <c r="C1365" s="40" t="s">
        <v>27</v>
      </c>
      <c r="D1365" s="41" t="s">
        <v>162</v>
      </c>
      <c r="E1365" s="46" t="s">
        <v>355</v>
      </c>
      <c r="F1365" s="38">
        <v>45377</v>
      </c>
      <c r="G1365" s="43">
        <v>376.7</v>
      </c>
      <c r="H1365" s="1"/>
    </row>
    <row r="1366" spans="1:8" ht="15.75" customHeight="1">
      <c r="A1366" s="38">
        <v>45359</v>
      </c>
      <c r="B1366" s="44" t="s">
        <v>10</v>
      </c>
      <c r="C1366" s="44" t="s">
        <v>10</v>
      </c>
      <c r="D1366" s="45" t="s">
        <v>447</v>
      </c>
      <c r="E1366" s="46" t="s">
        <v>169</v>
      </c>
      <c r="F1366" s="38">
        <v>45377</v>
      </c>
      <c r="G1366" s="43">
        <v>100</v>
      </c>
      <c r="H1366" s="1"/>
    </row>
    <row r="1367" spans="1:8" ht="15.75" customHeight="1">
      <c r="A1367" s="38">
        <v>45363</v>
      </c>
      <c r="B1367" s="44" t="s">
        <v>10</v>
      </c>
      <c r="C1367" s="44" t="s">
        <v>10</v>
      </c>
      <c r="D1367" s="45" t="s">
        <v>448</v>
      </c>
      <c r="E1367" s="46" t="s">
        <v>449</v>
      </c>
      <c r="F1367" s="38">
        <v>45377</v>
      </c>
      <c r="G1367" s="43">
        <v>150</v>
      </c>
      <c r="H1367" s="1"/>
    </row>
    <row r="1368" spans="1:8" ht="15.75" customHeight="1">
      <c r="A1368" s="38">
        <v>45376</v>
      </c>
      <c r="B1368" s="44" t="s">
        <v>47</v>
      </c>
      <c r="C1368" s="44" t="s">
        <v>39</v>
      </c>
      <c r="D1368" s="45" t="s">
        <v>130</v>
      </c>
      <c r="E1368" s="46" t="s">
        <v>91</v>
      </c>
      <c r="F1368" s="38">
        <v>45377</v>
      </c>
      <c r="G1368" s="43">
        <v>1800</v>
      </c>
      <c r="H1368" s="1"/>
    </row>
    <row r="1369" spans="1:8" ht="15.75" customHeight="1">
      <c r="A1369" s="38">
        <v>45359</v>
      </c>
      <c r="B1369" s="44" t="s">
        <v>10</v>
      </c>
      <c r="C1369" s="44" t="s">
        <v>10</v>
      </c>
      <c r="D1369" s="45" t="s">
        <v>450</v>
      </c>
      <c r="E1369" s="50" t="s">
        <v>451</v>
      </c>
      <c r="F1369" s="38">
        <v>45377</v>
      </c>
      <c r="G1369" s="43">
        <v>200</v>
      </c>
      <c r="H1369" s="1"/>
    </row>
    <row r="1370" spans="1:8" ht="15.75" customHeight="1">
      <c r="A1370" s="38">
        <v>45363</v>
      </c>
      <c r="B1370" s="44" t="s">
        <v>10</v>
      </c>
      <c r="C1370" s="44" t="s">
        <v>10</v>
      </c>
      <c r="D1370" s="45" t="s">
        <v>452</v>
      </c>
      <c r="E1370" s="46" t="s">
        <v>449</v>
      </c>
      <c r="F1370" s="38">
        <v>45377</v>
      </c>
      <c r="G1370" s="43">
        <v>50</v>
      </c>
      <c r="H1370" s="1"/>
    </row>
    <row r="1371" spans="1:8" ht="15.75" customHeight="1">
      <c r="A1371" s="38">
        <v>45372</v>
      </c>
      <c r="B1371" s="39" t="s">
        <v>113</v>
      </c>
      <c r="C1371" s="40" t="s">
        <v>113</v>
      </c>
      <c r="D1371" s="45" t="s">
        <v>453</v>
      </c>
      <c r="E1371" s="46" t="s">
        <v>205</v>
      </c>
      <c r="F1371" s="38">
        <v>45377</v>
      </c>
      <c r="G1371" s="43">
        <v>90</v>
      </c>
      <c r="H1371" s="1"/>
    </row>
    <row r="1372" spans="1:8" ht="15.75" customHeight="1">
      <c r="A1372" s="67">
        <v>45378</v>
      </c>
      <c r="B1372" s="39" t="s">
        <v>184</v>
      </c>
      <c r="C1372" s="40" t="s">
        <v>12</v>
      </c>
      <c r="D1372" s="41" t="s">
        <v>454</v>
      </c>
      <c r="E1372" s="50" t="s">
        <v>149</v>
      </c>
      <c r="F1372" s="67">
        <v>45378</v>
      </c>
      <c r="G1372" s="73">
        <v>134375</v>
      </c>
      <c r="H1372" s="1"/>
    </row>
    <row r="1373" spans="1:8" ht="15.75" customHeight="1">
      <c r="A1373" s="38">
        <v>45376</v>
      </c>
      <c r="B1373" s="44" t="s">
        <v>21</v>
      </c>
      <c r="C1373" s="44" t="s">
        <v>27</v>
      </c>
      <c r="D1373" s="45" t="s">
        <v>455</v>
      </c>
      <c r="E1373" s="50" t="s">
        <v>270</v>
      </c>
      <c r="F1373" s="38">
        <v>45379</v>
      </c>
      <c r="G1373" s="43">
        <v>349.1</v>
      </c>
      <c r="H1373" s="1"/>
    </row>
    <row r="1374" spans="1:8" ht="15.75" customHeight="1">
      <c r="A1374" s="38">
        <v>45378</v>
      </c>
      <c r="B1374" s="39" t="s">
        <v>21</v>
      </c>
      <c r="C1374" s="40" t="s">
        <v>27</v>
      </c>
      <c r="D1374" s="41" t="s">
        <v>78</v>
      </c>
      <c r="E1374" s="46" t="s">
        <v>117</v>
      </c>
      <c r="F1374" s="38">
        <v>45379</v>
      </c>
      <c r="G1374" s="43">
        <v>274.05</v>
      </c>
      <c r="H1374" s="1"/>
    </row>
    <row r="1375" spans="1:8" ht="15.75" customHeight="1">
      <c r="A1375" s="38">
        <v>45378</v>
      </c>
      <c r="B1375" s="39" t="s">
        <v>21</v>
      </c>
      <c r="C1375" s="40" t="s">
        <v>27</v>
      </c>
      <c r="D1375" s="41" t="s">
        <v>129</v>
      </c>
      <c r="E1375" s="46" t="s">
        <v>398</v>
      </c>
      <c r="F1375" s="38">
        <v>45379</v>
      </c>
      <c r="G1375" s="43">
        <v>133.75</v>
      </c>
      <c r="H1375" s="1"/>
    </row>
    <row r="1376" spans="1:8" ht="15.75" customHeight="1">
      <c r="A1376" s="38">
        <v>45371</v>
      </c>
      <c r="B1376" s="44" t="s">
        <v>10</v>
      </c>
      <c r="C1376" s="44" t="s">
        <v>10</v>
      </c>
      <c r="D1376" s="45" t="s">
        <v>456</v>
      </c>
      <c r="E1376" s="46" t="s">
        <v>138</v>
      </c>
      <c r="F1376" s="38">
        <v>45379</v>
      </c>
      <c r="G1376" s="43">
        <v>200</v>
      </c>
      <c r="H1376" s="1"/>
    </row>
    <row r="1377" spans="1:8" ht="15.75" customHeight="1">
      <c r="A1377" s="38">
        <v>45378</v>
      </c>
      <c r="B1377" s="44" t="s">
        <v>10</v>
      </c>
      <c r="C1377" s="44" t="s">
        <v>10</v>
      </c>
      <c r="D1377" s="45" t="s">
        <v>457</v>
      </c>
      <c r="E1377" s="50" t="s">
        <v>63</v>
      </c>
      <c r="F1377" s="38">
        <v>45379</v>
      </c>
      <c r="G1377" s="43">
        <v>50</v>
      </c>
      <c r="H1377" s="1"/>
    </row>
    <row r="1378" spans="1:8" ht="15.75" customHeight="1">
      <c r="A1378" s="51"/>
      <c r="B1378" s="65"/>
      <c r="C1378" s="52"/>
      <c r="D1378" s="53"/>
      <c r="E1378" s="66"/>
      <c r="F1378" s="57" t="s">
        <v>55</v>
      </c>
      <c r="G1378" s="68">
        <f>SUM(G1231:G1377)</f>
        <v>284906.09000000003</v>
      </c>
      <c r="H1378" s="1"/>
    </row>
    <row r="1379" spans="1:8" ht="15.75" customHeight="1">
      <c r="A1379" s="51"/>
      <c r="B1379" s="65"/>
      <c r="C1379" s="52"/>
      <c r="D1379" s="53"/>
      <c r="E1379" s="66"/>
      <c r="F1379" s="51"/>
      <c r="G1379" s="55"/>
      <c r="H1379" s="1"/>
    </row>
    <row r="1380" spans="1:8" ht="15.75" customHeight="1">
      <c r="A1380" s="51"/>
      <c r="B1380" s="65"/>
      <c r="C1380" s="52"/>
      <c r="D1380" s="53"/>
      <c r="E1380" s="66"/>
      <c r="F1380" s="51"/>
      <c r="G1380" s="55"/>
      <c r="H1380" s="1"/>
    </row>
    <row r="1381" spans="1:8" ht="15.75" customHeight="1">
      <c r="A1381" s="8"/>
      <c r="B1381" s="9"/>
      <c r="C1381" s="8"/>
      <c r="D1381" s="8"/>
      <c r="E1381" s="10"/>
      <c r="F1381" s="11"/>
      <c r="G1381" s="21"/>
      <c r="H1381" s="1"/>
    </row>
    <row r="1382" spans="1:8" ht="16.5" customHeight="1">
      <c r="A1382" s="8"/>
      <c r="B1382" s="9"/>
      <c r="C1382" s="8"/>
      <c r="D1382" s="8"/>
      <c r="E1382" s="10"/>
      <c r="F1382" s="57"/>
      <c r="G1382" s="21"/>
      <c r="H1382" s="1"/>
    </row>
    <row r="1383" spans="1:8" ht="16.5" customHeight="1">
      <c r="A1383" s="8"/>
      <c r="B1383" s="9"/>
      <c r="C1383" s="8"/>
      <c r="D1383" s="8"/>
      <c r="E1383" s="10"/>
      <c r="F1383" s="11"/>
      <c r="G1383" s="21"/>
      <c r="H1383" s="1"/>
    </row>
    <row r="1384" spans="1:8" ht="16.5" customHeight="1">
      <c r="A1384" s="93" t="s">
        <v>564</v>
      </c>
      <c r="B1384" s="93"/>
      <c r="C1384" s="93"/>
      <c r="D1384" s="93"/>
      <c r="E1384" s="93"/>
      <c r="F1384" s="93"/>
      <c r="G1384" s="93"/>
      <c r="H1384" s="1"/>
    </row>
    <row r="1385" spans="1:8" ht="16.5" customHeight="1">
      <c r="A1385" s="16"/>
      <c r="B1385" s="27" t="s">
        <v>13</v>
      </c>
      <c r="C1385" s="28" t="s">
        <v>14</v>
      </c>
      <c r="D1385" s="28"/>
      <c r="E1385" s="29"/>
      <c r="F1385" s="16"/>
      <c r="G1385" s="16"/>
      <c r="H1385" s="1"/>
    </row>
    <row r="1386" spans="1:8" ht="16.5" customHeight="1">
      <c r="A1386" s="16"/>
      <c r="B1386" s="30">
        <v>45331</v>
      </c>
      <c r="C1386" s="94" t="s">
        <v>64</v>
      </c>
      <c r="D1386" s="94"/>
      <c r="E1386" s="26">
        <v>71875</v>
      </c>
      <c r="F1386" s="16"/>
      <c r="G1386" s="16"/>
      <c r="H1386" s="1"/>
    </row>
    <row r="1387" spans="1:8" ht="16.5" customHeight="1">
      <c r="A1387" s="16"/>
      <c r="B1387" s="30">
        <v>45331</v>
      </c>
      <c r="C1387" s="94" t="s">
        <v>64</v>
      </c>
      <c r="D1387" s="94"/>
      <c r="E1387" s="26">
        <v>207056.96</v>
      </c>
      <c r="F1387" s="16"/>
      <c r="G1387" s="16"/>
      <c r="H1387" s="1"/>
    </row>
    <row r="1388" spans="1:8" ht="16.5" customHeight="1">
      <c r="A1388" s="16"/>
      <c r="B1388" s="30"/>
      <c r="C1388" s="94" t="s">
        <v>19</v>
      </c>
      <c r="D1388" s="94"/>
      <c r="E1388" s="36"/>
      <c r="F1388" s="31"/>
      <c r="G1388" s="16"/>
      <c r="H1388" s="1"/>
    </row>
    <row r="1389" spans="1:8" ht="16.5" customHeight="1">
      <c r="A1389" s="16"/>
      <c r="B1389" s="30">
        <v>45351</v>
      </c>
      <c r="C1389" s="94" t="s">
        <v>15</v>
      </c>
      <c r="D1389" s="94"/>
      <c r="E1389" s="36">
        <v>265347.09000000003</v>
      </c>
      <c r="F1389" s="16"/>
      <c r="G1389" s="16"/>
      <c r="H1389" s="1"/>
    </row>
    <row r="1390" spans="1:8" ht="23.25" customHeight="1">
      <c r="A1390" s="32" t="s">
        <v>1</v>
      </c>
      <c r="B1390" s="32" t="s">
        <v>2</v>
      </c>
      <c r="C1390" s="32" t="s">
        <v>46</v>
      </c>
      <c r="D1390" s="34" t="s">
        <v>3</v>
      </c>
      <c r="E1390" s="35" t="s">
        <v>4</v>
      </c>
      <c r="F1390" s="33" t="s">
        <v>5</v>
      </c>
      <c r="G1390" s="29" t="s">
        <v>6</v>
      </c>
      <c r="H1390" s="1"/>
    </row>
    <row r="1391" spans="1:8" ht="16.5" customHeight="1">
      <c r="A1391" s="59">
        <v>45315</v>
      </c>
      <c r="B1391" s="44" t="s">
        <v>47</v>
      </c>
      <c r="C1391" s="44" t="s">
        <v>65</v>
      </c>
      <c r="D1391" s="45" t="s">
        <v>278</v>
      </c>
      <c r="E1391" s="46" t="s">
        <v>66</v>
      </c>
      <c r="F1391" s="67">
        <v>45323</v>
      </c>
      <c r="G1391" s="63">
        <v>1904.28</v>
      </c>
      <c r="H1391" s="1"/>
    </row>
    <row r="1392" spans="1:8" ht="16.5" customHeight="1">
      <c r="A1392" s="67">
        <v>45323</v>
      </c>
      <c r="B1392" s="39" t="s">
        <v>173</v>
      </c>
      <c r="C1392" s="40" t="s">
        <v>18</v>
      </c>
      <c r="D1392" s="41" t="s">
        <v>23</v>
      </c>
      <c r="E1392" s="46" t="s">
        <v>20</v>
      </c>
      <c r="F1392" s="67">
        <v>45323</v>
      </c>
      <c r="G1392" s="63">
        <v>4152.63</v>
      </c>
      <c r="H1392" s="1"/>
    </row>
    <row r="1393" spans="1:8" ht="16.5" customHeight="1">
      <c r="A1393" s="59">
        <v>45322</v>
      </c>
      <c r="B1393" s="44" t="s">
        <v>21</v>
      </c>
      <c r="C1393" s="44" t="s">
        <v>27</v>
      </c>
      <c r="D1393" s="45" t="s">
        <v>279</v>
      </c>
      <c r="E1393" s="46" t="s">
        <v>9</v>
      </c>
      <c r="F1393" s="67">
        <v>45324</v>
      </c>
      <c r="G1393" s="43">
        <v>427.24</v>
      </c>
      <c r="H1393" s="1"/>
    </row>
    <row r="1394" spans="1:8" ht="16.5" customHeight="1">
      <c r="A1394" s="67">
        <v>45330</v>
      </c>
      <c r="B1394" s="44" t="s">
        <v>184</v>
      </c>
      <c r="C1394" s="44" t="s">
        <v>25</v>
      </c>
      <c r="D1394" s="45" t="s">
        <v>280</v>
      </c>
      <c r="E1394" s="46" t="s">
        <v>54</v>
      </c>
      <c r="F1394" s="67">
        <v>45327</v>
      </c>
      <c r="G1394" s="43">
        <v>20650</v>
      </c>
      <c r="H1394" s="1"/>
    </row>
    <row r="1395" spans="1:8" ht="16.5" customHeight="1">
      <c r="A1395" s="59">
        <v>45319</v>
      </c>
      <c r="B1395" s="40" t="s">
        <v>190</v>
      </c>
      <c r="C1395" s="40" t="s">
        <v>28</v>
      </c>
      <c r="D1395" s="41" t="s">
        <v>281</v>
      </c>
      <c r="E1395" s="45" t="s">
        <v>72</v>
      </c>
      <c r="F1395" s="67">
        <v>45328</v>
      </c>
      <c r="G1395" s="43">
        <v>119</v>
      </c>
      <c r="H1395" s="1"/>
    </row>
    <row r="1396" spans="1:8" ht="16.5" customHeight="1">
      <c r="A1396" s="59">
        <v>45319</v>
      </c>
      <c r="B1396" s="40" t="s">
        <v>190</v>
      </c>
      <c r="C1396" s="40" t="s">
        <v>28</v>
      </c>
      <c r="D1396" s="41" t="s">
        <v>282</v>
      </c>
      <c r="E1396" s="45" t="s">
        <v>72</v>
      </c>
      <c r="F1396" s="67">
        <v>45328</v>
      </c>
      <c r="G1396" s="43">
        <v>119</v>
      </c>
      <c r="H1396" s="1"/>
    </row>
    <row r="1397" spans="1:8" ht="16.5" customHeight="1">
      <c r="A1397" s="59">
        <v>45300</v>
      </c>
      <c r="B1397" s="40" t="s">
        <v>41</v>
      </c>
      <c r="C1397" s="40" t="s">
        <v>103</v>
      </c>
      <c r="D1397" s="41" t="s">
        <v>283</v>
      </c>
      <c r="E1397" s="45" t="s">
        <v>105</v>
      </c>
      <c r="F1397" s="67">
        <v>45328</v>
      </c>
      <c r="G1397" s="43">
        <v>212.05</v>
      </c>
      <c r="H1397" s="1"/>
    </row>
    <row r="1398" spans="1:8" ht="16.5" customHeight="1">
      <c r="A1398" s="38">
        <v>45314</v>
      </c>
      <c r="B1398" s="40" t="s">
        <v>190</v>
      </c>
      <c r="C1398" s="40" t="s">
        <v>75</v>
      </c>
      <c r="D1398" s="41" t="s">
        <v>284</v>
      </c>
      <c r="E1398" s="45" t="s">
        <v>285</v>
      </c>
      <c r="F1398" s="67">
        <v>45328</v>
      </c>
      <c r="G1398" s="43">
        <v>100</v>
      </c>
      <c r="H1398" s="1"/>
    </row>
    <row r="1399" spans="1:8" ht="16.5" customHeight="1">
      <c r="A1399" s="38">
        <v>45314</v>
      </c>
      <c r="B1399" s="40" t="s">
        <v>190</v>
      </c>
      <c r="C1399" s="40" t="s">
        <v>49</v>
      </c>
      <c r="D1399" s="41" t="s">
        <v>284</v>
      </c>
      <c r="E1399" s="45" t="s">
        <v>285</v>
      </c>
      <c r="F1399" s="67">
        <v>45328</v>
      </c>
      <c r="G1399" s="43">
        <v>115</v>
      </c>
      <c r="H1399" s="1"/>
    </row>
    <row r="1400" spans="1:8" ht="16.5" customHeight="1">
      <c r="A1400" s="38">
        <v>45314</v>
      </c>
      <c r="B1400" s="40" t="s">
        <v>190</v>
      </c>
      <c r="C1400" s="40" t="s">
        <v>33</v>
      </c>
      <c r="D1400" s="41" t="s">
        <v>284</v>
      </c>
      <c r="E1400" s="45" t="s">
        <v>285</v>
      </c>
      <c r="F1400" s="67">
        <v>45328</v>
      </c>
      <c r="G1400" s="43">
        <v>12.52</v>
      </c>
      <c r="H1400" s="1"/>
    </row>
    <row r="1401" spans="1:8" ht="16.5" customHeight="1">
      <c r="A1401" s="38">
        <v>45314</v>
      </c>
      <c r="B1401" s="40" t="s">
        <v>190</v>
      </c>
      <c r="C1401" s="40" t="s">
        <v>75</v>
      </c>
      <c r="D1401" s="41" t="s">
        <v>286</v>
      </c>
      <c r="E1401" s="45" t="s">
        <v>287</v>
      </c>
      <c r="F1401" s="67">
        <v>45328</v>
      </c>
      <c r="G1401" s="43">
        <v>128.22999999999999</v>
      </c>
      <c r="H1401" s="1"/>
    </row>
    <row r="1402" spans="1:8" ht="16.5" customHeight="1">
      <c r="A1402" s="38">
        <v>45314</v>
      </c>
      <c r="B1402" s="40" t="s">
        <v>190</v>
      </c>
      <c r="C1402" s="40" t="s">
        <v>49</v>
      </c>
      <c r="D1402" s="41" t="s">
        <v>286</v>
      </c>
      <c r="E1402" s="45" t="s">
        <v>287</v>
      </c>
      <c r="F1402" s="67">
        <v>45328</v>
      </c>
      <c r="G1402" s="43">
        <v>106.88</v>
      </c>
      <c r="H1402" s="1"/>
    </row>
    <row r="1403" spans="1:8" ht="16.5" customHeight="1">
      <c r="A1403" s="38">
        <v>45314</v>
      </c>
      <c r="B1403" s="40" t="s">
        <v>190</v>
      </c>
      <c r="C1403" s="40" t="s">
        <v>33</v>
      </c>
      <c r="D1403" s="41" t="s">
        <v>286</v>
      </c>
      <c r="E1403" s="45" t="s">
        <v>287</v>
      </c>
      <c r="F1403" s="67">
        <v>45328</v>
      </c>
      <c r="G1403" s="43">
        <v>10.01</v>
      </c>
      <c r="H1403" s="1"/>
    </row>
    <row r="1404" spans="1:8" ht="16.5" customHeight="1">
      <c r="A1404" s="38">
        <v>45314</v>
      </c>
      <c r="B1404" s="40" t="s">
        <v>190</v>
      </c>
      <c r="C1404" s="40" t="s">
        <v>75</v>
      </c>
      <c r="D1404" s="41" t="s">
        <v>288</v>
      </c>
      <c r="E1404" s="45" t="s">
        <v>289</v>
      </c>
      <c r="F1404" s="67">
        <v>45328</v>
      </c>
      <c r="G1404" s="43">
        <v>94.69</v>
      </c>
      <c r="H1404" s="1"/>
    </row>
    <row r="1405" spans="1:8" ht="16.5" customHeight="1">
      <c r="A1405" s="38">
        <v>45314</v>
      </c>
      <c r="B1405" s="40" t="s">
        <v>190</v>
      </c>
      <c r="C1405" s="40" t="s">
        <v>49</v>
      </c>
      <c r="D1405" s="41" t="s">
        <v>288</v>
      </c>
      <c r="E1405" s="45" t="s">
        <v>289</v>
      </c>
      <c r="F1405" s="67">
        <v>45328</v>
      </c>
      <c r="G1405" s="43">
        <v>94.9</v>
      </c>
      <c r="H1405" s="1"/>
    </row>
    <row r="1406" spans="1:8" ht="16.5" customHeight="1">
      <c r="A1406" s="38">
        <v>45314</v>
      </c>
      <c r="B1406" s="40" t="s">
        <v>190</v>
      </c>
      <c r="C1406" s="40" t="s">
        <v>33</v>
      </c>
      <c r="D1406" s="41" t="s">
        <v>288</v>
      </c>
      <c r="E1406" s="45" t="s">
        <v>289</v>
      </c>
      <c r="F1406" s="67">
        <v>45328</v>
      </c>
      <c r="G1406" s="43">
        <v>27.89</v>
      </c>
      <c r="H1406" s="1"/>
    </row>
    <row r="1407" spans="1:8" ht="16.5" customHeight="1">
      <c r="A1407" s="59">
        <v>45322</v>
      </c>
      <c r="B1407" s="60" t="s">
        <v>173</v>
      </c>
      <c r="C1407" s="60" t="s">
        <v>73</v>
      </c>
      <c r="D1407" s="61" t="s">
        <v>7</v>
      </c>
      <c r="E1407" s="62" t="s">
        <v>290</v>
      </c>
      <c r="F1407" s="67">
        <v>45328</v>
      </c>
      <c r="G1407" s="43">
        <v>3384.26</v>
      </c>
      <c r="H1407" s="1"/>
    </row>
    <row r="1408" spans="1:8" ht="16.5" customHeight="1">
      <c r="A1408" s="67">
        <v>45328</v>
      </c>
      <c r="B1408" s="39" t="s">
        <v>174</v>
      </c>
      <c r="C1408" s="40" t="s">
        <v>48</v>
      </c>
      <c r="D1408" s="41" t="s">
        <v>17</v>
      </c>
      <c r="E1408" s="37" t="s">
        <v>35</v>
      </c>
      <c r="F1408" s="67">
        <v>45328</v>
      </c>
      <c r="G1408" s="43">
        <v>763.7</v>
      </c>
      <c r="H1408" s="1"/>
    </row>
    <row r="1409" spans="1:8" ht="16.5" customHeight="1">
      <c r="A1409" s="67">
        <v>45328</v>
      </c>
      <c r="B1409" s="39" t="s">
        <v>174</v>
      </c>
      <c r="C1409" s="40" t="s">
        <v>48</v>
      </c>
      <c r="D1409" s="41" t="s">
        <v>17</v>
      </c>
      <c r="E1409" s="37" t="s">
        <v>35</v>
      </c>
      <c r="F1409" s="67">
        <v>45328</v>
      </c>
      <c r="G1409" s="43">
        <v>284.42</v>
      </c>
      <c r="H1409" s="1"/>
    </row>
    <row r="1410" spans="1:8" ht="16.5" customHeight="1">
      <c r="A1410" s="67">
        <v>45328</v>
      </c>
      <c r="B1410" s="39" t="s">
        <v>174</v>
      </c>
      <c r="C1410" s="40" t="s">
        <v>48</v>
      </c>
      <c r="D1410" s="41" t="s">
        <v>17</v>
      </c>
      <c r="E1410" s="37" t="s">
        <v>35</v>
      </c>
      <c r="F1410" s="67">
        <v>45328</v>
      </c>
      <c r="G1410" s="43">
        <v>284.42</v>
      </c>
      <c r="H1410" s="1"/>
    </row>
    <row r="1411" spans="1:8" ht="16.5" customHeight="1">
      <c r="A1411" s="67">
        <v>45328</v>
      </c>
      <c r="B1411" s="39" t="s">
        <v>174</v>
      </c>
      <c r="C1411" s="40" t="s">
        <v>48</v>
      </c>
      <c r="D1411" s="41" t="s">
        <v>17</v>
      </c>
      <c r="E1411" s="37" t="s">
        <v>35</v>
      </c>
      <c r="F1411" s="67">
        <v>45328</v>
      </c>
      <c r="G1411" s="43">
        <v>131.68</v>
      </c>
      <c r="H1411" s="1"/>
    </row>
    <row r="1412" spans="1:8" ht="16.5" customHeight="1">
      <c r="A1412" s="67">
        <v>45328</v>
      </c>
      <c r="B1412" s="39" t="s">
        <v>174</v>
      </c>
      <c r="C1412" s="40" t="s">
        <v>48</v>
      </c>
      <c r="D1412" s="41" t="s">
        <v>17</v>
      </c>
      <c r="E1412" s="37" t="s">
        <v>35</v>
      </c>
      <c r="F1412" s="67">
        <v>45328</v>
      </c>
      <c r="G1412" s="43">
        <v>284.42</v>
      </c>
      <c r="H1412" s="1"/>
    </row>
    <row r="1413" spans="1:8" ht="16.5" customHeight="1">
      <c r="A1413" s="67">
        <v>45328</v>
      </c>
      <c r="B1413" s="39" t="s">
        <v>174</v>
      </c>
      <c r="C1413" s="40" t="s">
        <v>48</v>
      </c>
      <c r="D1413" s="41" t="s">
        <v>17</v>
      </c>
      <c r="E1413" s="37" t="s">
        <v>35</v>
      </c>
      <c r="F1413" s="67">
        <v>45328</v>
      </c>
      <c r="G1413" s="43">
        <v>395.04</v>
      </c>
      <c r="H1413" s="1"/>
    </row>
    <row r="1414" spans="1:8" ht="16.5" customHeight="1">
      <c r="A1414" s="67">
        <v>45328</v>
      </c>
      <c r="B1414" s="39" t="s">
        <v>174</v>
      </c>
      <c r="C1414" s="40" t="s">
        <v>48</v>
      </c>
      <c r="D1414" s="41" t="s">
        <v>17</v>
      </c>
      <c r="E1414" s="37" t="s">
        <v>35</v>
      </c>
      <c r="F1414" s="67">
        <v>45328</v>
      </c>
      <c r="G1414" s="43">
        <v>131.68</v>
      </c>
      <c r="H1414" s="1"/>
    </row>
    <row r="1415" spans="1:8" ht="16.5" customHeight="1">
      <c r="A1415" s="67">
        <v>45328</v>
      </c>
      <c r="B1415" s="39" t="s">
        <v>174</v>
      </c>
      <c r="C1415" s="40" t="s">
        <v>48</v>
      </c>
      <c r="D1415" s="41" t="s">
        <v>17</v>
      </c>
      <c r="E1415" s="37" t="s">
        <v>35</v>
      </c>
      <c r="F1415" s="67">
        <v>45328</v>
      </c>
      <c r="G1415" s="43">
        <v>131.68</v>
      </c>
      <c r="H1415" s="1"/>
    </row>
    <row r="1416" spans="1:8" ht="16.5" customHeight="1">
      <c r="A1416" s="38">
        <v>45321</v>
      </c>
      <c r="B1416" s="40" t="s">
        <v>41</v>
      </c>
      <c r="C1416" s="40" t="s">
        <v>292</v>
      </c>
      <c r="D1416" s="45" t="s">
        <v>293</v>
      </c>
      <c r="E1416" s="46" t="s">
        <v>135</v>
      </c>
      <c r="F1416" s="38">
        <v>45328</v>
      </c>
      <c r="G1416" s="43">
        <v>150</v>
      </c>
      <c r="H1416" s="1"/>
    </row>
    <row r="1417" spans="1:8" ht="16.5" customHeight="1">
      <c r="A1417" s="38">
        <v>45314</v>
      </c>
      <c r="B1417" s="40" t="s">
        <v>21</v>
      </c>
      <c r="C1417" s="40" t="s">
        <v>27</v>
      </c>
      <c r="D1417" s="45" t="s">
        <v>294</v>
      </c>
      <c r="E1417" s="46" t="s">
        <v>136</v>
      </c>
      <c r="F1417" s="38">
        <v>45328</v>
      </c>
      <c r="G1417" s="43">
        <v>628.16</v>
      </c>
      <c r="H1417" s="1"/>
    </row>
    <row r="1418" spans="1:8" ht="16.5" customHeight="1">
      <c r="A1418" s="38">
        <v>45322</v>
      </c>
      <c r="B1418" s="40" t="s">
        <v>36</v>
      </c>
      <c r="C1418" s="40" t="s">
        <v>26</v>
      </c>
      <c r="D1418" s="45" t="s">
        <v>295</v>
      </c>
      <c r="E1418" s="46" t="s">
        <v>70</v>
      </c>
      <c r="F1418" s="38">
        <v>45328</v>
      </c>
      <c r="G1418" s="43">
        <v>3603.5</v>
      </c>
      <c r="H1418" s="1"/>
    </row>
    <row r="1419" spans="1:8" ht="16.5" customHeight="1">
      <c r="A1419" s="38">
        <v>45322</v>
      </c>
      <c r="B1419" s="40" t="s">
        <v>36</v>
      </c>
      <c r="C1419" s="40" t="s">
        <v>42</v>
      </c>
      <c r="D1419" s="45" t="s">
        <v>295</v>
      </c>
      <c r="E1419" s="46" t="s">
        <v>70</v>
      </c>
      <c r="F1419" s="38">
        <v>45328</v>
      </c>
      <c r="G1419" s="43">
        <v>24.88</v>
      </c>
      <c r="H1419" s="1"/>
    </row>
    <row r="1420" spans="1:8" ht="16.5" customHeight="1">
      <c r="A1420" s="38">
        <v>45322</v>
      </c>
      <c r="B1420" s="40" t="s">
        <v>36</v>
      </c>
      <c r="C1420" s="40" t="s">
        <v>71</v>
      </c>
      <c r="D1420" s="45" t="s">
        <v>296</v>
      </c>
      <c r="E1420" s="46" t="s">
        <v>70</v>
      </c>
      <c r="F1420" s="38">
        <v>45328</v>
      </c>
      <c r="G1420" s="43">
        <v>201.44</v>
      </c>
      <c r="H1420" s="1"/>
    </row>
    <row r="1421" spans="1:8" ht="16.5" customHeight="1">
      <c r="A1421" s="38">
        <v>45321</v>
      </c>
      <c r="B1421" s="40" t="s">
        <v>21</v>
      </c>
      <c r="C1421" s="40" t="s">
        <v>27</v>
      </c>
      <c r="D1421" s="45" t="s">
        <v>297</v>
      </c>
      <c r="E1421" s="46" t="s">
        <v>136</v>
      </c>
      <c r="F1421" s="38">
        <v>45328</v>
      </c>
      <c r="G1421" s="43">
        <v>646.82000000000005</v>
      </c>
      <c r="H1421" s="1"/>
    </row>
    <row r="1422" spans="1:8" ht="16.5" customHeight="1">
      <c r="A1422" s="38">
        <v>45321</v>
      </c>
      <c r="B1422" s="40" t="s">
        <v>21</v>
      </c>
      <c r="C1422" s="40" t="s">
        <v>27</v>
      </c>
      <c r="D1422" s="45" t="s">
        <v>298</v>
      </c>
      <c r="E1422" s="46" t="s">
        <v>136</v>
      </c>
      <c r="F1422" s="38">
        <v>45328</v>
      </c>
      <c r="G1422" s="43">
        <v>671.14</v>
      </c>
      <c r="H1422" s="1"/>
    </row>
    <row r="1423" spans="1:8" ht="16.5" customHeight="1">
      <c r="A1423" s="38">
        <v>45322</v>
      </c>
      <c r="B1423" s="40" t="s">
        <v>173</v>
      </c>
      <c r="C1423" s="40" t="s">
        <v>73</v>
      </c>
      <c r="D1423" s="45" t="s">
        <v>7</v>
      </c>
      <c r="E1423" s="46" t="s">
        <v>290</v>
      </c>
      <c r="F1423" s="38">
        <v>45328</v>
      </c>
      <c r="G1423" s="43">
        <v>9657.76</v>
      </c>
      <c r="H1423" s="1"/>
    </row>
    <row r="1424" spans="1:8" ht="16.5" customHeight="1">
      <c r="A1424" s="38">
        <v>45324</v>
      </c>
      <c r="B1424" s="40" t="s">
        <v>173</v>
      </c>
      <c r="C1424" s="40" t="s">
        <v>152</v>
      </c>
      <c r="D1424" s="45" t="s">
        <v>60</v>
      </c>
      <c r="E1424" s="46" t="s">
        <v>153</v>
      </c>
      <c r="F1424" s="38">
        <v>45328</v>
      </c>
      <c r="G1424" s="43">
        <v>530.42999999999995</v>
      </c>
      <c r="H1424" s="1"/>
    </row>
    <row r="1425" spans="1:8" ht="16.5" customHeight="1">
      <c r="A1425" s="38">
        <v>45330</v>
      </c>
      <c r="B1425" s="39" t="s">
        <v>47</v>
      </c>
      <c r="C1425" s="40" t="s">
        <v>80</v>
      </c>
      <c r="D1425" s="41" t="s">
        <v>299</v>
      </c>
      <c r="E1425" s="50" t="s">
        <v>157</v>
      </c>
      <c r="F1425" s="38">
        <v>45330</v>
      </c>
      <c r="G1425" s="43">
        <v>1200</v>
      </c>
      <c r="H1425" s="1"/>
    </row>
    <row r="1426" spans="1:8" ht="16.5" customHeight="1">
      <c r="A1426" s="59">
        <v>45318</v>
      </c>
      <c r="B1426" s="40" t="s">
        <v>190</v>
      </c>
      <c r="C1426" s="44" t="s">
        <v>29</v>
      </c>
      <c r="D1426" s="45" t="s">
        <v>300</v>
      </c>
      <c r="E1426" s="46" t="s">
        <v>301</v>
      </c>
      <c r="F1426" s="67">
        <v>45331</v>
      </c>
      <c r="G1426" s="43">
        <v>611.39</v>
      </c>
      <c r="H1426" s="1"/>
    </row>
    <row r="1427" spans="1:8" ht="16.5" customHeight="1">
      <c r="A1427" s="38">
        <v>45328</v>
      </c>
      <c r="B1427" s="39" t="s">
        <v>21</v>
      </c>
      <c r="C1427" s="40" t="s">
        <v>27</v>
      </c>
      <c r="D1427" s="41" t="s">
        <v>188</v>
      </c>
      <c r="E1427" s="50" t="s">
        <v>117</v>
      </c>
      <c r="F1427" s="67">
        <v>45331</v>
      </c>
      <c r="G1427" s="43">
        <v>242</v>
      </c>
      <c r="H1427" s="1"/>
    </row>
    <row r="1428" spans="1:8" ht="16.5" customHeight="1">
      <c r="A1428" s="38">
        <v>45321</v>
      </c>
      <c r="B1428" s="40" t="s">
        <v>21</v>
      </c>
      <c r="C1428" s="40" t="s">
        <v>27</v>
      </c>
      <c r="D1428" s="45" t="s">
        <v>106</v>
      </c>
      <c r="E1428" s="46" t="s">
        <v>137</v>
      </c>
      <c r="F1428" s="38">
        <v>45336</v>
      </c>
      <c r="G1428" s="43">
        <v>144</v>
      </c>
      <c r="H1428" s="1"/>
    </row>
    <row r="1429" spans="1:8" ht="16.5" customHeight="1">
      <c r="A1429" s="38">
        <v>45329</v>
      </c>
      <c r="B1429" s="39" t="s">
        <v>47</v>
      </c>
      <c r="C1429" s="40" t="s">
        <v>107</v>
      </c>
      <c r="D1429" s="41" t="s">
        <v>302</v>
      </c>
      <c r="E1429" s="50" t="s">
        <v>108</v>
      </c>
      <c r="F1429" s="67">
        <v>45336</v>
      </c>
      <c r="G1429" s="43">
        <v>95</v>
      </c>
      <c r="H1429" s="1"/>
    </row>
    <row r="1430" spans="1:8" ht="16.5" customHeight="1">
      <c r="A1430" s="38">
        <v>45323</v>
      </c>
      <c r="B1430" s="44" t="s">
        <v>47</v>
      </c>
      <c r="C1430" s="44" t="s">
        <v>77</v>
      </c>
      <c r="D1430" s="41" t="s">
        <v>303</v>
      </c>
      <c r="E1430" s="46" t="s">
        <v>79</v>
      </c>
      <c r="F1430" s="67">
        <v>45336</v>
      </c>
      <c r="G1430" s="43">
        <v>716</v>
      </c>
      <c r="H1430" s="1"/>
    </row>
    <row r="1431" spans="1:8" ht="16.5" customHeight="1">
      <c r="A1431" s="67">
        <v>45337</v>
      </c>
      <c r="B1431" s="39" t="s">
        <v>174</v>
      </c>
      <c r="C1431" s="40" t="s">
        <v>48</v>
      </c>
      <c r="D1431" s="41" t="s">
        <v>17</v>
      </c>
      <c r="E1431" s="37" t="s">
        <v>35</v>
      </c>
      <c r="F1431" s="67">
        <v>45337</v>
      </c>
      <c r="G1431" s="43">
        <v>131.68</v>
      </c>
      <c r="H1431" s="1"/>
    </row>
    <row r="1432" spans="1:8" ht="16.5" customHeight="1">
      <c r="A1432" s="67">
        <v>45337</v>
      </c>
      <c r="B1432" s="39" t="s">
        <v>174</v>
      </c>
      <c r="C1432" s="40" t="s">
        <v>48</v>
      </c>
      <c r="D1432" s="41" t="s">
        <v>17</v>
      </c>
      <c r="E1432" s="37" t="s">
        <v>35</v>
      </c>
      <c r="F1432" s="67">
        <v>45337</v>
      </c>
      <c r="G1432" s="43">
        <v>679.46</v>
      </c>
      <c r="H1432" s="1"/>
    </row>
    <row r="1433" spans="1:8" ht="16.5" customHeight="1">
      <c r="A1433" s="67">
        <v>45337</v>
      </c>
      <c r="B1433" s="39" t="s">
        <v>174</v>
      </c>
      <c r="C1433" s="40" t="s">
        <v>48</v>
      </c>
      <c r="D1433" s="41" t="s">
        <v>17</v>
      </c>
      <c r="E1433" s="37" t="s">
        <v>35</v>
      </c>
      <c r="F1433" s="67">
        <v>45337</v>
      </c>
      <c r="G1433" s="43">
        <v>131.68</v>
      </c>
      <c r="H1433" s="1"/>
    </row>
    <row r="1434" spans="1:8" ht="16.5" customHeight="1">
      <c r="A1434" s="67">
        <v>45337</v>
      </c>
      <c r="B1434" s="39" t="s">
        <v>47</v>
      </c>
      <c r="C1434" s="44" t="s">
        <v>34</v>
      </c>
      <c r="D1434" s="48" t="s">
        <v>304</v>
      </c>
      <c r="E1434" s="46" t="s">
        <v>305</v>
      </c>
      <c r="F1434" s="67">
        <v>45337</v>
      </c>
      <c r="G1434" s="43">
        <v>400</v>
      </c>
      <c r="H1434" s="1"/>
    </row>
    <row r="1435" spans="1:8" ht="16.5" customHeight="1">
      <c r="A1435" s="67">
        <v>45335</v>
      </c>
      <c r="B1435" s="39" t="s">
        <v>21</v>
      </c>
      <c r="C1435" s="40" t="s">
        <v>27</v>
      </c>
      <c r="D1435" s="41" t="s">
        <v>306</v>
      </c>
      <c r="E1435" s="50" t="s">
        <v>134</v>
      </c>
      <c r="F1435" s="67">
        <v>45338</v>
      </c>
      <c r="G1435" s="43">
        <v>239.52</v>
      </c>
      <c r="H1435" s="1"/>
    </row>
    <row r="1436" spans="1:8" ht="16.5" customHeight="1">
      <c r="A1436" s="67">
        <v>45335</v>
      </c>
      <c r="B1436" s="39" t="s">
        <v>21</v>
      </c>
      <c r="C1436" s="40" t="s">
        <v>27</v>
      </c>
      <c r="D1436" s="41" t="s">
        <v>250</v>
      </c>
      <c r="E1436" s="50" t="s">
        <v>134</v>
      </c>
      <c r="F1436" s="67">
        <v>45338</v>
      </c>
      <c r="G1436" s="43">
        <v>256.32</v>
      </c>
      <c r="H1436" s="1"/>
    </row>
    <row r="1437" spans="1:8" ht="16.5" customHeight="1">
      <c r="A1437" s="67">
        <v>45335</v>
      </c>
      <c r="B1437" s="39" t="s">
        <v>21</v>
      </c>
      <c r="C1437" s="40" t="s">
        <v>27</v>
      </c>
      <c r="D1437" s="41" t="s">
        <v>307</v>
      </c>
      <c r="E1437" s="50" t="s">
        <v>134</v>
      </c>
      <c r="F1437" s="67">
        <v>45338</v>
      </c>
      <c r="G1437" s="43">
        <v>273.12</v>
      </c>
      <c r="H1437" s="1"/>
    </row>
    <row r="1438" spans="1:8" ht="16.5" customHeight="1">
      <c r="A1438" s="67">
        <v>45338</v>
      </c>
      <c r="B1438" s="39" t="s">
        <v>47</v>
      </c>
      <c r="C1438" s="40" t="s">
        <v>51</v>
      </c>
      <c r="D1438" s="41" t="s">
        <v>23</v>
      </c>
      <c r="E1438" s="50" t="s">
        <v>53</v>
      </c>
      <c r="F1438" s="67">
        <v>45338</v>
      </c>
      <c r="G1438" s="43">
        <v>100</v>
      </c>
      <c r="H1438" s="1"/>
    </row>
    <row r="1439" spans="1:8" ht="16.5" customHeight="1">
      <c r="A1439" s="59">
        <v>45331</v>
      </c>
      <c r="B1439" s="40" t="s">
        <v>308</v>
      </c>
      <c r="C1439" s="40" t="s">
        <v>308</v>
      </c>
      <c r="D1439" s="45" t="s">
        <v>309</v>
      </c>
      <c r="E1439" s="46" t="s">
        <v>205</v>
      </c>
      <c r="F1439" s="67">
        <v>45338</v>
      </c>
      <c r="G1439" s="43">
        <v>105.84</v>
      </c>
      <c r="H1439" s="1"/>
    </row>
    <row r="1440" spans="1:8" ht="16.5" customHeight="1">
      <c r="A1440" s="38">
        <v>45322</v>
      </c>
      <c r="B1440" s="40" t="s">
        <v>173</v>
      </c>
      <c r="C1440" s="40" t="s">
        <v>154</v>
      </c>
      <c r="D1440" s="45" t="s">
        <v>7</v>
      </c>
      <c r="E1440" s="46" t="s">
        <v>310</v>
      </c>
      <c r="F1440" s="38">
        <v>45341</v>
      </c>
      <c r="G1440" s="43">
        <v>11429.8</v>
      </c>
      <c r="H1440" s="1"/>
    </row>
    <row r="1441" spans="1:8" ht="16.5" customHeight="1">
      <c r="A1441" s="38">
        <v>45322</v>
      </c>
      <c r="B1441" s="39" t="s">
        <v>173</v>
      </c>
      <c r="C1441" s="40" t="s">
        <v>155</v>
      </c>
      <c r="D1441" s="41" t="s">
        <v>81</v>
      </c>
      <c r="E1441" s="46" t="s">
        <v>311</v>
      </c>
      <c r="F1441" s="38">
        <v>45341</v>
      </c>
      <c r="G1441" s="43">
        <v>4712.16</v>
      </c>
      <c r="H1441" s="1"/>
    </row>
    <row r="1442" spans="1:8" ht="16.5" customHeight="1">
      <c r="A1442" s="38">
        <v>45322</v>
      </c>
      <c r="B1442" s="39" t="s">
        <v>184</v>
      </c>
      <c r="C1442" s="40" t="s">
        <v>165</v>
      </c>
      <c r="D1442" s="41" t="s">
        <v>7</v>
      </c>
      <c r="E1442" s="50" t="s">
        <v>312</v>
      </c>
      <c r="F1442" s="38">
        <v>45341</v>
      </c>
      <c r="G1442" s="43">
        <v>1207.21</v>
      </c>
      <c r="H1442" s="1"/>
    </row>
    <row r="1443" spans="1:8" ht="16.5" customHeight="1">
      <c r="A1443" s="38">
        <v>45322</v>
      </c>
      <c r="B1443" s="40" t="s">
        <v>36</v>
      </c>
      <c r="C1443" s="40" t="s">
        <v>26</v>
      </c>
      <c r="D1443" s="45" t="s">
        <v>81</v>
      </c>
      <c r="E1443" s="46" t="s">
        <v>313</v>
      </c>
      <c r="F1443" s="38">
        <v>45341</v>
      </c>
      <c r="G1443" s="43">
        <v>354.47</v>
      </c>
      <c r="H1443" s="1"/>
    </row>
    <row r="1444" spans="1:8" ht="16.5" customHeight="1">
      <c r="A1444" s="38">
        <v>45326</v>
      </c>
      <c r="B1444" s="44" t="s">
        <v>47</v>
      </c>
      <c r="C1444" s="44" t="s">
        <v>82</v>
      </c>
      <c r="D1444" s="41" t="s">
        <v>314</v>
      </c>
      <c r="E1444" s="46" t="s">
        <v>109</v>
      </c>
      <c r="F1444" s="38">
        <v>45341</v>
      </c>
      <c r="G1444" s="43">
        <v>376.65</v>
      </c>
      <c r="H1444" s="1"/>
    </row>
    <row r="1445" spans="1:8" ht="16.5" customHeight="1">
      <c r="A1445" s="67">
        <v>45417</v>
      </c>
      <c r="B1445" s="44" t="s">
        <v>21</v>
      </c>
      <c r="C1445" s="44" t="s">
        <v>27</v>
      </c>
      <c r="D1445" s="45" t="s">
        <v>315</v>
      </c>
      <c r="E1445" s="49" t="s">
        <v>144</v>
      </c>
      <c r="F1445" s="67">
        <v>45341</v>
      </c>
      <c r="G1445" s="43">
        <v>1158.42</v>
      </c>
      <c r="H1445" s="1"/>
    </row>
    <row r="1446" spans="1:8" ht="16.5" customHeight="1">
      <c r="A1446" s="67">
        <v>45417</v>
      </c>
      <c r="B1446" s="44" t="s">
        <v>41</v>
      </c>
      <c r="C1446" s="44" t="s">
        <v>52</v>
      </c>
      <c r="D1446" s="45" t="s">
        <v>315</v>
      </c>
      <c r="E1446" s="49" t="s">
        <v>144</v>
      </c>
      <c r="F1446" s="67">
        <v>45341</v>
      </c>
      <c r="G1446" s="43">
        <v>9.83</v>
      </c>
      <c r="H1446" s="1"/>
    </row>
    <row r="1447" spans="1:8" ht="16.5" customHeight="1">
      <c r="A1447" s="67">
        <v>45417</v>
      </c>
      <c r="B1447" s="47" t="s">
        <v>41</v>
      </c>
      <c r="C1447" s="44" t="s">
        <v>38</v>
      </c>
      <c r="D1447" s="45" t="s">
        <v>315</v>
      </c>
      <c r="E1447" s="49" t="s">
        <v>144</v>
      </c>
      <c r="F1447" s="67">
        <v>45341</v>
      </c>
      <c r="G1447" s="43">
        <v>101.72</v>
      </c>
      <c r="H1447" s="1"/>
    </row>
    <row r="1448" spans="1:8" ht="16.5" customHeight="1">
      <c r="A1448" s="67">
        <v>45417</v>
      </c>
      <c r="B1448" s="44" t="s">
        <v>21</v>
      </c>
      <c r="C1448" s="44" t="s">
        <v>27</v>
      </c>
      <c r="D1448" s="45" t="s">
        <v>316</v>
      </c>
      <c r="E1448" s="49" t="s">
        <v>144</v>
      </c>
      <c r="F1448" s="67">
        <v>45341</v>
      </c>
      <c r="G1448" s="43">
        <v>1179.4000000000001</v>
      </c>
      <c r="H1448" s="1"/>
    </row>
    <row r="1449" spans="1:8" ht="16.5" customHeight="1">
      <c r="A1449" s="67">
        <v>45417</v>
      </c>
      <c r="B1449" s="44" t="s">
        <v>41</v>
      </c>
      <c r="C1449" s="44" t="s">
        <v>52</v>
      </c>
      <c r="D1449" s="45" t="s">
        <v>316</v>
      </c>
      <c r="E1449" s="49" t="s">
        <v>144</v>
      </c>
      <c r="F1449" s="67">
        <v>45341</v>
      </c>
      <c r="G1449" s="43">
        <v>10.17</v>
      </c>
      <c r="H1449" s="1"/>
    </row>
    <row r="1450" spans="1:8" ht="16.5" customHeight="1">
      <c r="A1450" s="67">
        <v>45417</v>
      </c>
      <c r="B1450" s="47" t="s">
        <v>41</v>
      </c>
      <c r="C1450" s="44" t="s">
        <v>38</v>
      </c>
      <c r="D1450" s="45" t="s">
        <v>316</v>
      </c>
      <c r="E1450" s="49" t="s">
        <v>144</v>
      </c>
      <c r="F1450" s="67">
        <v>45341</v>
      </c>
      <c r="G1450" s="43">
        <v>42.59</v>
      </c>
      <c r="H1450" s="1"/>
    </row>
    <row r="1451" spans="1:8" ht="16.5" customHeight="1">
      <c r="A1451" s="67">
        <v>45417</v>
      </c>
      <c r="B1451" s="40" t="s">
        <v>41</v>
      </c>
      <c r="C1451" s="40" t="s">
        <v>103</v>
      </c>
      <c r="D1451" s="45" t="s">
        <v>316</v>
      </c>
      <c r="E1451" s="49" t="s">
        <v>145</v>
      </c>
      <c r="F1451" s="67">
        <v>45341</v>
      </c>
      <c r="G1451" s="43">
        <v>11.7</v>
      </c>
      <c r="H1451" s="1"/>
    </row>
    <row r="1452" spans="1:8" ht="16.5" customHeight="1">
      <c r="A1452" s="67">
        <v>45417</v>
      </c>
      <c r="B1452" s="44" t="s">
        <v>21</v>
      </c>
      <c r="C1452" s="44" t="s">
        <v>27</v>
      </c>
      <c r="D1452" s="45" t="s">
        <v>317</v>
      </c>
      <c r="E1452" s="49" t="s">
        <v>145</v>
      </c>
      <c r="F1452" s="67">
        <v>45341</v>
      </c>
      <c r="G1452" s="73">
        <v>998.46</v>
      </c>
      <c r="H1452" s="1"/>
    </row>
    <row r="1453" spans="1:8" ht="16.5" customHeight="1">
      <c r="A1453" s="67">
        <v>45417</v>
      </c>
      <c r="B1453" s="44" t="s">
        <v>41</v>
      </c>
      <c r="C1453" s="44" t="s">
        <v>52</v>
      </c>
      <c r="D1453" s="45" t="s">
        <v>317</v>
      </c>
      <c r="E1453" s="49" t="s">
        <v>145</v>
      </c>
      <c r="F1453" s="67">
        <v>45341</v>
      </c>
      <c r="G1453" s="73">
        <v>15.28</v>
      </c>
      <c r="H1453" s="1"/>
    </row>
    <row r="1454" spans="1:8" ht="16.5" customHeight="1">
      <c r="A1454" s="67">
        <v>45417</v>
      </c>
      <c r="B1454" s="40" t="s">
        <v>41</v>
      </c>
      <c r="C1454" s="44" t="s">
        <v>59</v>
      </c>
      <c r="D1454" s="45" t="s">
        <v>317</v>
      </c>
      <c r="E1454" s="49" t="s">
        <v>144</v>
      </c>
      <c r="F1454" s="67">
        <v>45341</v>
      </c>
      <c r="G1454" s="73">
        <v>75.42</v>
      </c>
      <c r="H1454" s="1"/>
    </row>
    <row r="1455" spans="1:8" ht="16.5" customHeight="1">
      <c r="A1455" s="67">
        <v>45417</v>
      </c>
      <c r="B1455" s="47" t="s">
        <v>41</v>
      </c>
      <c r="C1455" s="44" t="s">
        <v>38</v>
      </c>
      <c r="D1455" s="45" t="s">
        <v>317</v>
      </c>
      <c r="E1455" s="49" t="s">
        <v>145</v>
      </c>
      <c r="F1455" s="67">
        <v>45341</v>
      </c>
      <c r="G1455" s="73">
        <v>15.98</v>
      </c>
      <c r="H1455" s="1"/>
    </row>
    <row r="1456" spans="1:8" ht="16.5" customHeight="1">
      <c r="A1456" s="67">
        <v>45330</v>
      </c>
      <c r="B1456" s="40" t="s">
        <v>190</v>
      </c>
      <c r="C1456" s="44" t="s">
        <v>29</v>
      </c>
      <c r="D1456" s="45" t="s">
        <v>318</v>
      </c>
      <c r="E1456" s="46" t="s">
        <v>57</v>
      </c>
      <c r="F1456" s="67">
        <v>45341</v>
      </c>
      <c r="G1456" s="73">
        <v>643.24</v>
      </c>
      <c r="H1456" s="1"/>
    </row>
    <row r="1457" spans="1:8" ht="16.5" customHeight="1">
      <c r="A1457" s="38">
        <v>45322</v>
      </c>
      <c r="B1457" s="39" t="s">
        <v>36</v>
      </c>
      <c r="C1457" s="40" t="s">
        <v>26</v>
      </c>
      <c r="D1457" s="41" t="s">
        <v>81</v>
      </c>
      <c r="E1457" s="50" t="s">
        <v>319</v>
      </c>
      <c r="F1457" s="38">
        <v>45342</v>
      </c>
      <c r="G1457" s="43">
        <v>49.83</v>
      </c>
      <c r="H1457" s="1"/>
    </row>
    <row r="1458" spans="1:8" ht="16.5" customHeight="1">
      <c r="A1458" s="38">
        <v>45322</v>
      </c>
      <c r="B1458" s="40" t="s">
        <v>36</v>
      </c>
      <c r="C1458" s="40" t="s">
        <v>26</v>
      </c>
      <c r="D1458" s="45" t="s">
        <v>81</v>
      </c>
      <c r="E1458" s="46" t="s">
        <v>320</v>
      </c>
      <c r="F1458" s="38">
        <v>45342</v>
      </c>
      <c r="G1458" s="43">
        <v>49.83</v>
      </c>
      <c r="H1458" s="1"/>
    </row>
    <row r="1459" spans="1:8" ht="16.5" customHeight="1">
      <c r="A1459" s="59">
        <v>45322</v>
      </c>
      <c r="B1459" s="44" t="s">
        <v>47</v>
      </c>
      <c r="C1459" s="44" t="s">
        <v>92</v>
      </c>
      <c r="D1459" s="45" t="s">
        <v>7</v>
      </c>
      <c r="E1459" s="46" t="s">
        <v>321</v>
      </c>
      <c r="F1459" s="38">
        <v>45342</v>
      </c>
      <c r="G1459" s="43">
        <v>16</v>
      </c>
      <c r="H1459" s="1"/>
    </row>
    <row r="1460" spans="1:8" ht="16.5" customHeight="1">
      <c r="A1460" s="59">
        <v>45322</v>
      </c>
      <c r="B1460" s="44" t="s">
        <v>47</v>
      </c>
      <c r="C1460" s="44" t="s">
        <v>92</v>
      </c>
      <c r="D1460" s="45" t="s">
        <v>7</v>
      </c>
      <c r="E1460" s="46" t="s">
        <v>322</v>
      </c>
      <c r="F1460" s="38">
        <v>45342</v>
      </c>
      <c r="G1460" s="43">
        <v>16</v>
      </c>
      <c r="H1460" s="1"/>
    </row>
    <row r="1461" spans="1:8" ht="16.5" customHeight="1">
      <c r="A1461" s="59">
        <v>45322</v>
      </c>
      <c r="B1461" s="44" t="s">
        <v>47</v>
      </c>
      <c r="C1461" s="44" t="s">
        <v>92</v>
      </c>
      <c r="D1461" s="45" t="s">
        <v>7</v>
      </c>
      <c r="E1461" s="46" t="s">
        <v>323</v>
      </c>
      <c r="F1461" s="38">
        <v>45342</v>
      </c>
      <c r="G1461" s="43">
        <v>16</v>
      </c>
      <c r="H1461" s="1"/>
    </row>
    <row r="1462" spans="1:8" ht="16.5" customHeight="1">
      <c r="A1462" s="59">
        <v>45322</v>
      </c>
      <c r="B1462" s="40" t="s">
        <v>173</v>
      </c>
      <c r="C1462" s="40" t="s">
        <v>154</v>
      </c>
      <c r="D1462" s="45" t="s">
        <v>7</v>
      </c>
      <c r="E1462" s="46" t="s">
        <v>310</v>
      </c>
      <c r="F1462" s="38">
        <v>45342</v>
      </c>
      <c r="G1462" s="43">
        <v>3882.67</v>
      </c>
      <c r="H1462" s="1"/>
    </row>
    <row r="1463" spans="1:8" ht="16.5" customHeight="1">
      <c r="A1463" s="59">
        <v>45322</v>
      </c>
      <c r="B1463" s="40" t="s">
        <v>174</v>
      </c>
      <c r="C1463" s="40" t="s">
        <v>48</v>
      </c>
      <c r="D1463" s="45" t="s">
        <v>7</v>
      </c>
      <c r="E1463" s="46" t="s">
        <v>324</v>
      </c>
      <c r="F1463" s="38">
        <v>45342</v>
      </c>
      <c r="G1463" s="43">
        <v>897.63</v>
      </c>
      <c r="H1463" s="1"/>
    </row>
    <row r="1464" spans="1:8" ht="16.5" customHeight="1">
      <c r="A1464" s="59">
        <v>45322</v>
      </c>
      <c r="B1464" s="40" t="s">
        <v>173</v>
      </c>
      <c r="C1464" s="40" t="s">
        <v>155</v>
      </c>
      <c r="D1464" s="45" t="s">
        <v>81</v>
      </c>
      <c r="E1464" s="46" t="s">
        <v>325</v>
      </c>
      <c r="F1464" s="38">
        <v>45342</v>
      </c>
      <c r="G1464" s="43">
        <v>855.21</v>
      </c>
      <c r="H1464" s="1"/>
    </row>
    <row r="1465" spans="1:8" ht="16.5" customHeight="1">
      <c r="A1465" s="59">
        <v>45322</v>
      </c>
      <c r="B1465" s="40" t="s">
        <v>173</v>
      </c>
      <c r="C1465" s="40" t="s">
        <v>165</v>
      </c>
      <c r="D1465" s="45" t="s">
        <v>7</v>
      </c>
      <c r="E1465" s="58" t="s">
        <v>326</v>
      </c>
      <c r="F1465" s="38">
        <v>45342</v>
      </c>
      <c r="G1465" s="64">
        <v>423.04</v>
      </c>
      <c r="H1465" s="1"/>
    </row>
    <row r="1466" spans="1:8" ht="16.5" customHeight="1">
      <c r="A1466" s="67">
        <v>45337</v>
      </c>
      <c r="B1466" s="40" t="s">
        <v>21</v>
      </c>
      <c r="C1466" s="40" t="s">
        <v>27</v>
      </c>
      <c r="D1466" s="45" t="s">
        <v>327</v>
      </c>
      <c r="E1466" s="46" t="s">
        <v>137</v>
      </c>
      <c r="F1466" s="67">
        <v>45342</v>
      </c>
      <c r="G1466" s="43">
        <v>144</v>
      </c>
      <c r="H1466" s="1"/>
    </row>
    <row r="1467" spans="1:8" ht="16.5" customHeight="1">
      <c r="A1467" s="67">
        <v>45342</v>
      </c>
      <c r="B1467" s="44" t="s">
        <v>173</v>
      </c>
      <c r="C1467" s="40" t="s">
        <v>31</v>
      </c>
      <c r="D1467" s="41" t="s">
        <v>328</v>
      </c>
      <c r="E1467" s="50" t="s">
        <v>58</v>
      </c>
      <c r="F1467" s="67">
        <v>45342</v>
      </c>
      <c r="G1467" s="43">
        <v>13500</v>
      </c>
      <c r="H1467" s="1"/>
    </row>
    <row r="1468" spans="1:8" ht="16.5" customHeight="1">
      <c r="A1468" s="67">
        <v>45326</v>
      </c>
      <c r="B1468" s="44" t="s">
        <v>190</v>
      </c>
      <c r="C1468" s="44" t="s">
        <v>33</v>
      </c>
      <c r="D1468" s="45" t="s">
        <v>43</v>
      </c>
      <c r="E1468" s="46" t="s">
        <v>244</v>
      </c>
      <c r="F1468" s="38">
        <v>45342</v>
      </c>
      <c r="G1468" s="43">
        <v>181.55</v>
      </c>
      <c r="H1468" s="1"/>
    </row>
    <row r="1469" spans="1:8" ht="16.5" customHeight="1">
      <c r="A1469" s="67">
        <v>45327</v>
      </c>
      <c r="B1469" s="44" t="s">
        <v>47</v>
      </c>
      <c r="C1469" s="44" t="s">
        <v>83</v>
      </c>
      <c r="D1469" s="48" t="s">
        <v>329</v>
      </c>
      <c r="E1469" s="46" t="s">
        <v>84</v>
      </c>
      <c r="F1469" s="67">
        <v>45342</v>
      </c>
      <c r="G1469" s="43">
        <v>1200</v>
      </c>
      <c r="H1469" s="1"/>
    </row>
    <row r="1470" spans="1:8" ht="16.5" customHeight="1">
      <c r="A1470" s="59">
        <v>45322</v>
      </c>
      <c r="B1470" s="40" t="s">
        <v>174</v>
      </c>
      <c r="C1470" s="40" t="s">
        <v>48</v>
      </c>
      <c r="D1470" s="45" t="s">
        <v>7</v>
      </c>
      <c r="E1470" s="46" t="s">
        <v>330</v>
      </c>
      <c r="F1470" s="38">
        <v>45342</v>
      </c>
      <c r="G1470" s="43">
        <v>89.71</v>
      </c>
      <c r="H1470" s="1"/>
    </row>
    <row r="1471" spans="1:8" ht="16.5" customHeight="1">
      <c r="A1471" s="38">
        <v>45342</v>
      </c>
      <c r="B1471" s="40" t="s">
        <v>36</v>
      </c>
      <c r="C1471" s="40" t="s">
        <v>26</v>
      </c>
      <c r="D1471" s="45" t="s">
        <v>331</v>
      </c>
      <c r="E1471" s="50" t="s">
        <v>89</v>
      </c>
      <c r="F1471" s="38">
        <v>45342</v>
      </c>
      <c r="G1471" s="43">
        <v>3254.57</v>
      </c>
      <c r="H1471" s="1"/>
    </row>
    <row r="1472" spans="1:8" ht="16.5" customHeight="1">
      <c r="A1472" s="67">
        <v>45333</v>
      </c>
      <c r="B1472" s="44" t="s">
        <v>190</v>
      </c>
      <c r="C1472" s="44" t="s">
        <v>49</v>
      </c>
      <c r="D1472" s="45" t="s">
        <v>60</v>
      </c>
      <c r="E1472" s="46" t="s">
        <v>61</v>
      </c>
      <c r="F1472" s="38">
        <v>45342</v>
      </c>
      <c r="G1472" s="43">
        <v>624.82000000000005</v>
      </c>
      <c r="H1472" s="1"/>
    </row>
    <row r="1473" spans="1:8" ht="16.5" customHeight="1">
      <c r="A1473" s="67">
        <v>45342</v>
      </c>
      <c r="B1473" s="39" t="s">
        <v>174</v>
      </c>
      <c r="C1473" s="40" t="s">
        <v>48</v>
      </c>
      <c r="D1473" s="41" t="s">
        <v>17</v>
      </c>
      <c r="E1473" s="50" t="s">
        <v>291</v>
      </c>
      <c r="F1473" s="67">
        <v>45342</v>
      </c>
      <c r="G1473" s="43">
        <v>152.74</v>
      </c>
      <c r="H1473" s="1"/>
    </row>
    <row r="1474" spans="1:8" ht="16.5" customHeight="1">
      <c r="A1474" s="67">
        <v>45342</v>
      </c>
      <c r="B1474" s="39" t="s">
        <v>174</v>
      </c>
      <c r="C1474" s="40" t="s">
        <v>48</v>
      </c>
      <c r="D1474" s="41" t="s">
        <v>17</v>
      </c>
      <c r="E1474" s="50" t="s">
        <v>175</v>
      </c>
      <c r="F1474" s="67">
        <v>45342</v>
      </c>
      <c r="G1474" s="43">
        <v>395.04</v>
      </c>
      <c r="H1474" s="1"/>
    </row>
    <row r="1475" spans="1:8" ht="16.5" customHeight="1">
      <c r="A1475" s="67">
        <v>45342</v>
      </c>
      <c r="B1475" s="44" t="s">
        <v>47</v>
      </c>
      <c r="C1475" s="44" t="s">
        <v>44</v>
      </c>
      <c r="D1475" s="41" t="s">
        <v>17</v>
      </c>
      <c r="E1475" s="50" t="s">
        <v>159</v>
      </c>
      <c r="F1475" s="67">
        <v>45342</v>
      </c>
      <c r="G1475" s="43">
        <v>1300</v>
      </c>
      <c r="H1475" s="1"/>
    </row>
    <row r="1476" spans="1:8" ht="16.5" customHeight="1">
      <c r="A1476" s="38">
        <v>45331</v>
      </c>
      <c r="B1476" s="40" t="s">
        <v>21</v>
      </c>
      <c r="C1476" s="40" t="s">
        <v>27</v>
      </c>
      <c r="D1476" s="45" t="s">
        <v>332</v>
      </c>
      <c r="E1476" s="46" t="s">
        <v>136</v>
      </c>
      <c r="F1476" s="38">
        <v>45342</v>
      </c>
      <c r="G1476" s="43">
        <v>663.68</v>
      </c>
      <c r="H1476" s="1"/>
    </row>
    <row r="1477" spans="1:8" ht="16.5" customHeight="1">
      <c r="A1477" s="38">
        <v>45330</v>
      </c>
      <c r="B1477" s="44" t="s">
        <v>173</v>
      </c>
      <c r="C1477" s="40" t="s">
        <v>333</v>
      </c>
      <c r="D1477" s="41" t="s">
        <v>334</v>
      </c>
      <c r="E1477" s="46" t="s">
        <v>109</v>
      </c>
      <c r="F1477" s="38">
        <v>45342</v>
      </c>
      <c r="G1477" s="43">
        <v>321.64999999999998</v>
      </c>
      <c r="H1477" s="1"/>
    </row>
    <row r="1478" spans="1:8" ht="16.5" customHeight="1">
      <c r="A1478" s="38">
        <v>45342</v>
      </c>
      <c r="B1478" s="40" t="s">
        <v>36</v>
      </c>
      <c r="C1478" s="40" t="s">
        <v>26</v>
      </c>
      <c r="D1478" s="45" t="s">
        <v>331</v>
      </c>
      <c r="E1478" s="46" t="s">
        <v>90</v>
      </c>
      <c r="F1478" s="38">
        <v>45342</v>
      </c>
      <c r="G1478" s="43">
        <v>3254.57</v>
      </c>
      <c r="H1478" s="1"/>
    </row>
    <row r="1479" spans="1:8" ht="16.5" customHeight="1">
      <c r="A1479" s="38">
        <v>45342</v>
      </c>
      <c r="B1479" s="40" t="s">
        <v>36</v>
      </c>
      <c r="C1479" s="40" t="s">
        <v>71</v>
      </c>
      <c r="D1479" s="45" t="s">
        <v>335</v>
      </c>
      <c r="E1479" s="50" t="s">
        <v>89</v>
      </c>
      <c r="F1479" s="38">
        <v>45342</v>
      </c>
      <c r="G1479" s="43">
        <v>221.97</v>
      </c>
      <c r="H1479" s="1"/>
    </row>
    <row r="1480" spans="1:8" ht="16.5" customHeight="1">
      <c r="A1480" s="38">
        <v>45342</v>
      </c>
      <c r="B1480" s="40" t="s">
        <v>36</v>
      </c>
      <c r="C1480" s="40" t="s">
        <v>26</v>
      </c>
      <c r="D1480" s="45" t="s">
        <v>336</v>
      </c>
      <c r="E1480" s="46" t="s">
        <v>97</v>
      </c>
      <c r="F1480" s="38">
        <v>45342</v>
      </c>
      <c r="G1480" s="43">
        <v>5000</v>
      </c>
      <c r="H1480" s="1"/>
    </row>
    <row r="1481" spans="1:8" ht="16.5" customHeight="1">
      <c r="A1481" s="67">
        <v>45345</v>
      </c>
      <c r="B1481" s="71" t="s">
        <v>337</v>
      </c>
      <c r="C1481" s="40" t="s">
        <v>131</v>
      </c>
      <c r="D1481" s="41" t="s">
        <v>338</v>
      </c>
      <c r="E1481" s="46" t="s">
        <v>68</v>
      </c>
      <c r="F1481" s="67">
        <v>45349</v>
      </c>
      <c r="G1481" s="43">
        <v>261.82</v>
      </c>
      <c r="H1481" s="1"/>
    </row>
    <row r="1482" spans="1:8" ht="16.5" customHeight="1">
      <c r="A1482" s="67">
        <v>45342</v>
      </c>
      <c r="B1482" s="40" t="s">
        <v>173</v>
      </c>
      <c r="C1482" s="40" t="s">
        <v>32</v>
      </c>
      <c r="D1482" s="41" t="s">
        <v>339</v>
      </c>
      <c r="E1482" s="50" t="s">
        <v>37</v>
      </c>
      <c r="F1482" s="67">
        <v>45349</v>
      </c>
      <c r="G1482" s="43">
        <v>289.89999999999998</v>
      </c>
      <c r="H1482" s="1"/>
    </row>
    <row r="1483" spans="1:8" ht="16.5" customHeight="1">
      <c r="A1483" s="67">
        <v>45342</v>
      </c>
      <c r="B1483" s="40" t="s">
        <v>173</v>
      </c>
      <c r="C1483" s="40" t="s">
        <v>32</v>
      </c>
      <c r="D1483" s="41" t="s">
        <v>340</v>
      </c>
      <c r="E1483" s="50" t="s">
        <v>121</v>
      </c>
      <c r="F1483" s="67">
        <v>45349</v>
      </c>
      <c r="G1483" s="43">
        <v>311.47000000000003</v>
      </c>
      <c r="H1483" s="1"/>
    </row>
    <row r="1484" spans="1:8" ht="16.5" customHeight="1">
      <c r="A1484" s="38">
        <v>45342</v>
      </c>
      <c r="B1484" s="40" t="s">
        <v>190</v>
      </c>
      <c r="C1484" s="44" t="s">
        <v>29</v>
      </c>
      <c r="D1484" s="45" t="s">
        <v>341</v>
      </c>
      <c r="E1484" s="46" t="s">
        <v>56</v>
      </c>
      <c r="F1484" s="67">
        <v>45349</v>
      </c>
      <c r="G1484" s="43">
        <v>835.61</v>
      </c>
      <c r="H1484" s="1"/>
    </row>
    <row r="1485" spans="1:8" ht="16.5" customHeight="1">
      <c r="A1485" s="67">
        <v>45344</v>
      </c>
      <c r="B1485" s="44" t="s">
        <v>47</v>
      </c>
      <c r="C1485" s="44" t="s">
        <v>39</v>
      </c>
      <c r="D1485" s="45" t="s">
        <v>146</v>
      </c>
      <c r="E1485" s="46" t="s">
        <v>91</v>
      </c>
      <c r="F1485" s="67">
        <v>45349</v>
      </c>
      <c r="G1485" s="43">
        <v>1800</v>
      </c>
      <c r="H1485" s="1"/>
    </row>
    <row r="1486" spans="1:8" ht="16.5" customHeight="1">
      <c r="A1486" s="67">
        <v>45348</v>
      </c>
      <c r="B1486" s="40" t="s">
        <v>21</v>
      </c>
      <c r="C1486" s="40" t="s">
        <v>27</v>
      </c>
      <c r="D1486" s="41" t="s">
        <v>122</v>
      </c>
      <c r="E1486" s="50" t="s">
        <v>342</v>
      </c>
      <c r="F1486" s="67">
        <v>45349</v>
      </c>
      <c r="G1486" s="43">
        <v>88.95</v>
      </c>
      <c r="H1486" s="1"/>
    </row>
    <row r="1487" spans="1:8" ht="16.5" customHeight="1">
      <c r="A1487" s="67">
        <v>45349</v>
      </c>
      <c r="B1487" s="44" t="s">
        <v>173</v>
      </c>
      <c r="C1487" s="40" t="s">
        <v>18</v>
      </c>
      <c r="D1487" s="41" t="s">
        <v>23</v>
      </c>
      <c r="E1487" s="46" t="s">
        <v>20</v>
      </c>
      <c r="F1487" s="67">
        <v>45349</v>
      </c>
      <c r="G1487" s="43">
        <v>3870.55</v>
      </c>
      <c r="H1487" s="1"/>
    </row>
    <row r="1488" spans="1:8" ht="16.5" customHeight="1">
      <c r="A1488" s="38">
        <v>45342</v>
      </c>
      <c r="B1488" s="44" t="s">
        <v>173</v>
      </c>
      <c r="C1488" s="44" t="s">
        <v>32</v>
      </c>
      <c r="D1488" s="45" t="s">
        <v>343</v>
      </c>
      <c r="E1488" s="49" t="s">
        <v>239</v>
      </c>
      <c r="F1488" s="38">
        <v>45349</v>
      </c>
      <c r="G1488" s="43">
        <v>146.31</v>
      </c>
      <c r="H1488" s="1"/>
    </row>
    <row r="1489" spans="1:8" ht="16.5" customHeight="1">
      <c r="A1489" s="38">
        <v>45345</v>
      </c>
      <c r="B1489" s="44" t="s">
        <v>47</v>
      </c>
      <c r="C1489" s="44" t="s">
        <v>65</v>
      </c>
      <c r="D1489" s="45" t="s">
        <v>344</v>
      </c>
      <c r="E1489" s="46" t="s">
        <v>66</v>
      </c>
      <c r="F1489" s="38">
        <v>45349</v>
      </c>
      <c r="G1489" s="43">
        <v>1904.28</v>
      </c>
      <c r="H1489" s="1"/>
    </row>
    <row r="1490" spans="1:8" ht="16.5" customHeight="1">
      <c r="A1490" s="38">
        <v>45320</v>
      </c>
      <c r="B1490" s="40" t="s">
        <v>21</v>
      </c>
      <c r="C1490" s="40" t="s">
        <v>27</v>
      </c>
      <c r="D1490" s="45" t="s">
        <v>345</v>
      </c>
      <c r="E1490" s="46" t="s">
        <v>74</v>
      </c>
      <c r="F1490" s="38">
        <v>45349</v>
      </c>
      <c r="G1490" s="43">
        <v>360</v>
      </c>
      <c r="H1490" s="1"/>
    </row>
    <row r="1491" spans="1:8" ht="16.5" customHeight="1">
      <c r="A1491" s="38">
        <v>45320</v>
      </c>
      <c r="B1491" s="40" t="s">
        <v>21</v>
      </c>
      <c r="C1491" s="40" t="s">
        <v>27</v>
      </c>
      <c r="D1491" s="45" t="s">
        <v>346</v>
      </c>
      <c r="E1491" s="46" t="s">
        <v>74</v>
      </c>
      <c r="F1491" s="38">
        <v>45349</v>
      </c>
      <c r="G1491" s="43">
        <v>360</v>
      </c>
      <c r="H1491" s="1"/>
    </row>
    <row r="1492" spans="1:8" ht="16.5" customHeight="1">
      <c r="A1492" s="38">
        <v>45343</v>
      </c>
      <c r="B1492" s="44" t="s">
        <v>173</v>
      </c>
      <c r="C1492" s="44" t="s">
        <v>32</v>
      </c>
      <c r="D1492" s="45" t="s">
        <v>347</v>
      </c>
      <c r="E1492" s="46" t="s">
        <v>37</v>
      </c>
      <c r="F1492" s="38">
        <v>45349</v>
      </c>
      <c r="G1492" s="43">
        <v>1166.55</v>
      </c>
      <c r="H1492" s="1"/>
    </row>
    <row r="1493" spans="1:8" ht="16.5" customHeight="1">
      <c r="A1493" s="38">
        <v>45343</v>
      </c>
      <c r="B1493" s="44" t="s">
        <v>173</v>
      </c>
      <c r="C1493" s="44" t="s">
        <v>32</v>
      </c>
      <c r="D1493" s="45" t="s">
        <v>348</v>
      </c>
      <c r="E1493" s="46" t="s">
        <v>11</v>
      </c>
      <c r="F1493" s="38">
        <v>45349</v>
      </c>
      <c r="G1493" s="43">
        <v>606.46</v>
      </c>
      <c r="H1493" s="1"/>
    </row>
    <row r="1494" spans="1:8" ht="16.5" customHeight="1">
      <c r="A1494" s="38">
        <v>45349</v>
      </c>
      <c r="B1494" s="40" t="s">
        <v>36</v>
      </c>
      <c r="C1494" s="40" t="s">
        <v>71</v>
      </c>
      <c r="D1494" s="45" t="s">
        <v>349</v>
      </c>
      <c r="E1494" s="46" t="s">
        <v>97</v>
      </c>
      <c r="F1494" s="38">
        <v>45349</v>
      </c>
      <c r="G1494" s="43">
        <v>300.24</v>
      </c>
      <c r="H1494" s="1"/>
    </row>
    <row r="1495" spans="1:8" ht="16.5" customHeight="1">
      <c r="A1495" s="38">
        <v>45336</v>
      </c>
      <c r="B1495" s="44" t="s">
        <v>173</v>
      </c>
      <c r="C1495" s="44" t="s">
        <v>30</v>
      </c>
      <c r="D1495" s="48" t="s">
        <v>350</v>
      </c>
      <c r="E1495" s="46" t="s">
        <v>16</v>
      </c>
      <c r="F1495" s="38">
        <v>45349</v>
      </c>
      <c r="G1495" s="43">
        <v>589.95000000000005</v>
      </c>
      <c r="H1495" s="1"/>
    </row>
    <row r="1496" spans="1:8" ht="16.5" customHeight="1">
      <c r="A1496" s="38">
        <v>45342</v>
      </c>
      <c r="B1496" s="44" t="s">
        <v>173</v>
      </c>
      <c r="C1496" s="44" t="s">
        <v>32</v>
      </c>
      <c r="D1496" s="45" t="s">
        <v>351</v>
      </c>
      <c r="E1496" s="46" t="s">
        <v>24</v>
      </c>
      <c r="F1496" s="38">
        <v>45349</v>
      </c>
      <c r="G1496" s="43">
        <v>239.2</v>
      </c>
      <c r="H1496" s="1"/>
    </row>
    <row r="1497" spans="1:8" ht="16.5" customHeight="1">
      <c r="A1497" s="38">
        <v>45349</v>
      </c>
      <c r="B1497" s="44" t="s">
        <v>173</v>
      </c>
      <c r="C1497" s="44" t="s">
        <v>95</v>
      </c>
      <c r="D1497" s="48" t="s">
        <v>96</v>
      </c>
      <c r="E1497" s="46" t="s">
        <v>114</v>
      </c>
      <c r="F1497" s="38">
        <v>45349</v>
      </c>
      <c r="G1497" s="43">
        <v>7698.52</v>
      </c>
      <c r="H1497" s="1"/>
    </row>
    <row r="1498" spans="1:8" ht="16.5" customHeight="1">
      <c r="A1498" s="67">
        <v>45350</v>
      </c>
      <c r="B1498" s="39" t="s">
        <v>184</v>
      </c>
      <c r="C1498" s="40" t="s">
        <v>12</v>
      </c>
      <c r="D1498" s="41" t="s">
        <v>352</v>
      </c>
      <c r="E1498" s="50" t="s">
        <v>85</v>
      </c>
      <c r="F1498" s="67">
        <v>45350</v>
      </c>
      <c r="G1498" s="43">
        <v>127814</v>
      </c>
      <c r="H1498" s="1"/>
    </row>
    <row r="1499" spans="1:8" ht="16.5" customHeight="1">
      <c r="A1499" s="38">
        <v>45350</v>
      </c>
      <c r="B1499" s="44" t="s">
        <v>173</v>
      </c>
      <c r="C1499" s="44" t="s">
        <v>32</v>
      </c>
      <c r="D1499" s="45" t="s">
        <v>353</v>
      </c>
      <c r="E1499" s="46" t="s">
        <v>11</v>
      </c>
      <c r="F1499" s="38">
        <v>45351</v>
      </c>
      <c r="G1499" s="43">
        <v>358.85</v>
      </c>
      <c r="H1499" s="1"/>
    </row>
    <row r="1500" spans="1:8" ht="16.5" customHeight="1">
      <c r="A1500" s="38">
        <v>45349</v>
      </c>
      <c r="B1500" s="44" t="s">
        <v>86</v>
      </c>
      <c r="C1500" s="44" t="s">
        <v>87</v>
      </c>
      <c r="D1500" s="45" t="s">
        <v>354</v>
      </c>
      <c r="E1500" s="46" t="s">
        <v>50</v>
      </c>
      <c r="F1500" s="38">
        <v>45351</v>
      </c>
      <c r="G1500" s="43">
        <v>324.39999999999998</v>
      </c>
      <c r="H1500" s="1"/>
    </row>
    <row r="1501" spans="1:8" ht="16.5" customHeight="1">
      <c r="A1501" s="38">
        <v>45348</v>
      </c>
      <c r="B1501" s="39" t="s">
        <v>21</v>
      </c>
      <c r="C1501" s="40" t="s">
        <v>27</v>
      </c>
      <c r="D1501" s="41" t="s">
        <v>160</v>
      </c>
      <c r="E1501" s="46" t="s">
        <v>355</v>
      </c>
      <c r="F1501" s="38">
        <v>45351</v>
      </c>
      <c r="G1501" s="43">
        <v>693.76</v>
      </c>
      <c r="H1501" s="1"/>
    </row>
    <row r="1502" spans="1:8" ht="16.5" customHeight="1">
      <c r="A1502" s="38">
        <v>45341</v>
      </c>
      <c r="B1502" s="44" t="s">
        <v>10</v>
      </c>
      <c r="C1502" s="44" t="s">
        <v>10</v>
      </c>
      <c r="D1502" s="45" t="s">
        <v>356</v>
      </c>
      <c r="E1502" s="46" t="s">
        <v>62</v>
      </c>
      <c r="F1502" s="38">
        <v>45351</v>
      </c>
      <c r="G1502" s="43">
        <v>100</v>
      </c>
      <c r="H1502" s="1"/>
    </row>
    <row r="1503" spans="1:8" ht="16.5" customHeight="1">
      <c r="A1503" s="38">
        <v>45350</v>
      </c>
      <c r="B1503" s="44" t="s">
        <v>10</v>
      </c>
      <c r="C1503" s="44" t="s">
        <v>10</v>
      </c>
      <c r="D1503" s="45" t="s">
        <v>357</v>
      </c>
      <c r="E1503" s="50" t="s">
        <v>272</v>
      </c>
      <c r="F1503" s="38">
        <v>45351</v>
      </c>
      <c r="G1503" s="43">
        <v>150</v>
      </c>
      <c r="H1503" s="1"/>
    </row>
    <row r="1504" spans="1:8" ht="16.5" customHeight="1">
      <c r="A1504" s="38">
        <v>45349</v>
      </c>
      <c r="B1504" s="39" t="s">
        <v>21</v>
      </c>
      <c r="C1504" s="40" t="s">
        <v>27</v>
      </c>
      <c r="D1504" s="41" t="s">
        <v>358</v>
      </c>
      <c r="E1504" s="46" t="s">
        <v>359</v>
      </c>
      <c r="F1504" s="38">
        <v>45351</v>
      </c>
      <c r="G1504" s="43">
        <v>217.5</v>
      </c>
      <c r="H1504" s="1"/>
    </row>
    <row r="1505" spans="1:8" ht="16.5" customHeight="1">
      <c r="A1505" s="38">
        <v>45330</v>
      </c>
      <c r="B1505" s="44" t="s">
        <v>10</v>
      </c>
      <c r="C1505" s="44" t="s">
        <v>10</v>
      </c>
      <c r="D1505" s="45" t="s">
        <v>360</v>
      </c>
      <c r="E1505" s="46" t="s">
        <v>168</v>
      </c>
      <c r="F1505" s="38">
        <v>45351</v>
      </c>
      <c r="G1505" s="43">
        <v>200</v>
      </c>
      <c r="H1505" s="1"/>
    </row>
    <row r="1506" spans="1:8" ht="16.5" customHeight="1">
      <c r="A1506" s="38">
        <v>45337</v>
      </c>
      <c r="B1506" s="44" t="s">
        <v>10</v>
      </c>
      <c r="C1506" s="44" t="s">
        <v>10</v>
      </c>
      <c r="D1506" s="45" t="s">
        <v>361</v>
      </c>
      <c r="E1506" s="46" t="s">
        <v>362</v>
      </c>
      <c r="F1506" s="38">
        <v>45351</v>
      </c>
      <c r="G1506" s="43">
        <v>50</v>
      </c>
      <c r="H1506" s="1"/>
    </row>
    <row r="1507" spans="1:8" ht="16.5" customHeight="1">
      <c r="A1507" s="38">
        <v>45351</v>
      </c>
      <c r="B1507" s="44" t="s">
        <v>10</v>
      </c>
      <c r="C1507" s="44" t="s">
        <v>10</v>
      </c>
      <c r="D1507" s="45" t="s">
        <v>363</v>
      </c>
      <c r="E1507" s="46" t="s">
        <v>120</v>
      </c>
      <c r="F1507" s="38">
        <v>45351</v>
      </c>
      <c r="G1507" s="43">
        <v>150</v>
      </c>
      <c r="H1507" s="1"/>
    </row>
    <row r="1508" spans="1:8" ht="16.5" customHeight="1">
      <c r="A1508" s="38">
        <v>45328</v>
      </c>
      <c r="B1508" s="44" t="s">
        <v>10</v>
      </c>
      <c r="C1508" s="44" t="s">
        <v>10</v>
      </c>
      <c r="D1508" s="45" t="s">
        <v>364</v>
      </c>
      <c r="E1508" s="46" t="s">
        <v>169</v>
      </c>
      <c r="F1508" s="38">
        <v>45351</v>
      </c>
      <c r="G1508" s="43">
        <v>100</v>
      </c>
      <c r="H1508" s="1"/>
    </row>
    <row r="1509" spans="1:8" ht="16.5" customHeight="1">
      <c r="A1509" s="51"/>
      <c r="B1509" s="52"/>
      <c r="C1509" s="52"/>
      <c r="D1509" s="56"/>
      <c r="E1509" s="54"/>
      <c r="F1509" s="57" t="s">
        <v>55</v>
      </c>
      <c r="G1509" s="68">
        <f>SUM(G1391:G1508)</f>
        <v>265347.09000000003</v>
      </c>
      <c r="H1509" s="1"/>
    </row>
    <row r="1510" spans="1:8" ht="16.5" customHeight="1">
      <c r="A1510" s="51"/>
      <c r="B1510" s="52"/>
      <c r="C1510" s="52"/>
      <c r="D1510" s="56"/>
      <c r="E1510" s="54"/>
      <c r="F1510" s="51"/>
      <c r="G1510" s="55"/>
      <c r="H1510" s="1"/>
    </row>
    <row r="1511" spans="1:8" ht="17.25" customHeight="1">
      <c r="A1511" s="8"/>
      <c r="B1511" s="9"/>
      <c r="C1511" s="8"/>
      <c r="D1511" s="8"/>
      <c r="E1511" s="10"/>
      <c r="F1511" s="11"/>
      <c r="G1511" s="21"/>
      <c r="H1511" s="1"/>
    </row>
    <row r="1512" spans="1:8" ht="18">
      <c r="A1512" s="93" t="s">
        <v>172</v>
      </c>
      <c r="B1512" s="93"/>
      <c r="C1512" s="93"/>
      <c r="D1512" s="93"/>
      <c r="E1512" s="93"/>
      <c r="F1512" s="93"/>
      <c r="G1512" s="93"/>
      <c r="H1512" s="1"/>
    </row>
    <row r="1513" spans="1:8">
      <c r="A1513" s="16"/>
      <c r="B1513" s="27" t="s">
        <v>13</v>
      </c>
      <c r="C1513" s="28" t="s">
        <v>14</v>
      </c>
      <c r="D1513" s="28"/>
      <c r="E1513" s="29"/>
      <c r="F1513" s="16"/>
      <c r="G1513" s="16"/>
      <c r="H1513" s="1"/>
    </row>
    <row r="1514" spans="1:8">
      <c r="A1514" s="16"/>
      <c r="B1514" s="30">
        <v>45306</v>
      </c>
      <c r="C1514" s="94" t="s">
        <v>64</v>
      </c>
      <c r="D1514" s="94"/>
      <c r="E1514" s="26">
        <v>71875</v>
      </c>
      <c r="F1514" s="16"/>
      <c r="G1514" s="16"/>
      <c r="H1514" s="1"/>
    </row>
    <row r="1515" spans="1:8">
      <c r="A1515" s="16"/>
      <c r="B1515" s="30">
        <v>45306</v>
      </c>
      <c r="C1515" s="94" t="s">
        <v>64</v>
      </c>
      <c r="D1515" s="94"/>
      <c r="E1515" s="26">
        <v>207056.96</v>
      </c>
      <c r="F1515" s="16"/>
      <c r="G1515" s="16"/>
      <c r="H1515" s="1"/>
    </row>
    <row r="1516" spans="1:8">
      <c r="A1516" s="16"/>
      <c r="B1516" s="30"/>
      <c r="C1516" s="94" t="s">
        <v>19</v>
      </c>
      <c r="D1516" s="94"/>
      <c r="E1516" s="36"/>
      <c r="F1516" s="31"/>
      <c r="G1516" s="16"/>
      <c r="H1516" s="1"/>
    </row>
    <row r="1517" spans="1:8">
      <c r="A1517" s="16"/>
      <c r="B1517" s="30">
        <v>45322</v>
      </c>
      <c r="C1517" s="94" t="s">
        <v>15</v>
      </c>
      <c r="D1517" s="94"/>
      <c r="E1517" s="36">
        <v>286767.92</v>
      </c>
      <c r="F1517" s="16"/>
      <c r="G1517" s="16"/>
      <c r="H1517" s="1"/>
    </row>
    <row r="1518" spans="1:8" ht="22.5">
      <c r="A1518" s="32" t="s">
        <v>1</v>
      </c>
      <c r="B1518" s="32" t="s">
        <v>2</v>
      </c>
      <c r="C1518" s="32" t="s">
        <v>46</v>
      </c>
      <c r="D1518" s="34" t="s">
        <v>3</v>
      </c>
      <c r="E1518" s="35" t="s">
        <v>4</v>
      </c>
      <c r="F1518" s="33" t="s">
        <v>5</v>
      </c>
      <c r="G1518" s="29" t="s">
        <v>6</v>
      </c>
      <c r="H1518" s="1"/>
    </row>
    <row r="1519" spans="1:8" s="74" customFormat="1" ht="17.25" customHeight="1">
      <c r="A1519" s="59">
        <v>45277</v>
      </c>
      <c r="B1519" s="39" t="s">
        <v>21</v>
      </c>
      <c r="C1519" s="40" t="s">
        <v>27</v>
      </c>
      <c r="D1519" s="41" t="s">
        <v>101</v>
      </c>
      <c r="E1519" s="46" t="s">
        <v>137</v>
      </c>
      <c r="F1519" s="67">
        <v>45293</v>
      </c>
      <c r="G1519" s="63">
        <v>195</v>
      </c>
    </row>
    <row r="1520" spans="1:8" s="74" customFormat="1" ht="17.25" customHeight="1">
      <c r="A1520" s="67">
        <v>45293</v>
      </c>
      <c r="B1520" s="44" t="s">
        <v>173</v>
      </c>
      <c r="C1520" s="44" t="s">
        <v>94</v>
      </c>
      <c r="D1520" s="45" t="s">
        <v>7</v>
      </c>
      <c r="E1520" s="46" t="s">
        <v>277</v>
      </c>
      <c r="F1520" s="67">
        <v>45293</v>
      </c>
      <c r="G1520" s="63">
        <v>4178.25</v>
      </c>
    </row>
    <row r="1521" spans="1:7" s="74" customFormat="1" ht="17.25" customHeight="1">
      <c r="A1521" s="67">
        <v>45293</v>
      </c>
      <c r="B1521" s="39" t="s">
        <v>173</v>
      </c>
      <c r="C1521" s="40" t="s">
        <v>18</v>
      </c>
      <c r="D1521" s="41" t="s">
        <v>23</v>
      </c>
      <c r="E1521" s="50" t="s">
        <v>20</v>
      </c>
      <c r="F1521" s="67">
        <v>45293</v>
      </c>
      <c r="G1521" s="43">
        <v>3580.83</v>
      </c>
    </row>
    <row r="1522" spans="1:7" s="74" customFormat="1" ht="17.25" customHeight="1">
      <c r="A1522" s="67">
        <v>45293</v>
      </c>
      <c r="B1522" s="39" t="s">
        <v>174</v>
      </c>
      <c r="C1522" s="40" t="s">
        <v>48</v>
      </c>
      <c r="D1522" s="41" t="s">
        <v>17</v>
      </c>
      <c r="E1522" s="37" t="s">
        <v>35</v>
      </c>
      <c r="F1522" s="67">
        <v>45293</v>
      </c>
      <c r="G1522" s="43">
        <v>305.48</v>
      </c>
    </row>
    <row r="1523" spans="1:7" s="74" customFormat="1" ht="17.25" customHeight="1">
      <c r="A1523" s="67">
        <v>45293</v>
      </c>
      <c r="B1523" s="39" t="s">
        <v>174</v>
      </c>
      <c r="C1523" s="40" t="s">
        <v>48</v>
      </c>
      <c r="D1523" s="41" t="s">
        <v>17</v>
      </c>
      <c r="E1523" s="37" t="s">
        <v>35</v>
      </c>
      <c r="F1523" s="67">
        <v>45293</v>
      </c>
      <c r="G1523" s="43">
        <v>152.74</v>
      </c>
    </row>
    <row r="1524" spans="1:7" s="74" customFormat="1" ht="17.25" customHeight="1">
      <c r="A1524" s="67">
        <v>45293</v>
      </c>
      <c r="B1524" s="39" t="s">
        <v>174</v>
      </c>
      <c r="C1524" s="40" t="s">
        <v>48</v>
      </c>
      <c r="D1524" s="41" t="s">
        <v>17</v>
      </c>
      <c r="E1524" s="37" t="s">
        <v>35</v>
      </c>
      <c r="F1524" s="67">
        <v>45293</v>
      </c>
      <c r="G1524" s="43">
        <v>131.68</v>
      </c>
    </row>
    <row r="1525" spans="1:7" s="74" customFormat="1" ht="17.25" customHeight="1">
      <c r="A1525" s="67">
        <v>45293</v>
      </c>
      <c r="B1525" s="39" t="s">
        <v>174</v>
      </c>
      <c r="C1525" s="40" t="s">
        <v>48</v>
      </c>
      <c r="D1525" s="41" t="s">
        <v>17</v>
      </c>
      <c r="E1525" s="37" t="s">
        <v>35</v>
      </c>
      <c r="F1525" s="67">
        <v>45293</v>
      </c>
      <c r="G1525" s="43">
        <v>263.36</v>
      </c>
    </row>
    <row r="1526" spans="1:7" s="74" customFormat="1" ht="17.25" customHeight="1">
      <c r="A1526" s="67">
        <v>45293</v>
      </c>
      <c r="B1526" s="39" t="s">
        <v>174</v>
      </c>
      <c r="C1526" s="40" t="s">
        <v>48</v>
      </c>
      <c r="D1526" s="41" t="s">
        <v>17</v>
      </c>
      <c r="E1526" s="37" t="s">
        <v>35</v>
      </c>
      <c r="F1526" s="67">
        <v>45293</v>
      </c>
      <c r="G1526" s="43">
        <v>152.74</v>
      </c>
    </row>
    <row r="1527" spans="1:7" s="74" customFormat="1" ht="17.25" customHeight="1">
      <c r="A1527" s="67">
        <v>45293</v>
      </c>
      <c r="B1527" s="39" t="s">
        <v>174</v>
      </c>
      <c r="C1527" s="40" t="s">
        <v>48</v>
      </c>
      <c r="D1527" s="41" t="s">
        <v>17</v>
      </c>
      <c r="E1527" s="37" t="s">
        <v>35</v>
      </c>
      <c r="F1527" s="67">
        <v>45293</v>
      </c>
      <c r="G1527" s="43">
        <v>131.68</v>
      </c>
    </row>
    <row r="1528" spans="1:7" s="74" customFormat="1" ht="17.25" customHeight="1">
      <c r="A1528" s="67">
        <v>45293</v>
      </c>
      <c r="B1528" s="39" t="s">
        <v>174</v>
      </c>
      <c r="C1528" s="40" t="s">
        <v>48</v>
      </c>
      <c r="D1528" s="41" t="s">
        <v>17</v>
      </c>
      <c r="E1528" s="37" t="s">
        <v>35</v>
      </c>
      <c r="F1528" s="67">
        <v>45293</v>
      </c>
      <c r="G1528" s="43">
        <v>263.36</v>
      </c>
    </row>
    <row r="1529" spans="1:7" s="74" customFormat="1" ht="17.25" customHeight="1">
      <c r="A1529" s="67">
        <v>45293</v>
      </c>
      <c r="B1529" s="39" t="s">
        <v>174</v>
      </c>
      <c r="C1529" s="40" t="s">
        <v>48</v>
      </c>
      <c r="D1529" s="41" t="s">
        <v>17</v>
      </c>
      <c r="E1529" s="37" t="s">
        <v>35</v>
      </c>
      <c r="F1529" s="67">
        <v>45293</v>
      </c>
      <c r="G1529" s="43">
        <v>152.74</v>
      </c>
    </row>
    <row r="1530" spans="1:7" s="74" customFormat="1" ht="17.25" customHeight="1">
      <c r="A1530" s="38">
        <v>45293</v>
      </c>
      <c r="B1530" s="44" t="s">
        <v>173</v>
      </c>
      <c r="C1530" s="44" t="s">
        <v>94</v>
      </c>
      <c r="D1530" s="45" t="s">
        <v>7</v>
      </c>
      <c r="E1530" s="46" t="s">
        <v>112</v>
      </c>
      <c r="F1530" s="38">
        <v>45293</v>
      </c>
      <c r="G1530" s="43">
        <v>4612.17</v>
      </c>
    </row>
    <row r="1531" spans="1:7" s="74" customFormat="1" ht="17.25" customHeight="1">
      <c r="A1531" s="38">
        <v>45279</v>
      </c>
      <c r="B1531" s="40" t="s">
        <v>21</v>
      </c>
      <c r="C1531" s="40" t="s">
        <v>27</v>
      </c>
      <c r="D1531" s="45" t="s">
        <v>176</v>
      </c>
      <c r="E1531" s="46" t="s">
        <v>136</v>
      </c>
      <c r="F1531" s="38">
        <v>45293</v>
      </c>
      <c r="G1531" s="43">
        <v>634.01</v>
      </c>
    </row>
    <row r="1532" spans="1:7" s="74" customFormat="1" ht="17.25" customHeight="1">
      <c r="A1532" s="38">
        <v>45279</v>
      </c>
      <c r="B1532" s="40" t="s">
        <v>21</v>
      </c>
      <c r="C1532" s="40" t="s">
        <v>27</v>
      </c>
      <c r="D1532" s="45" t="s">
        <v>177</v>
      </c>
      <c r="E1532" s="46" t="s">
        <v>136</v>
      </c>
      <c r="F1532" s="38">
        <v>45293</v>
      </c>
      <c r="G1532" s="43">
        <v>456.99</v>
      </c>
    </row>
    <row r="1533" spans="1:7" s="74" customFormat="1" ht="17.25" customHeight="1">
      <c r="A1533" s="59">
        <v>45265</v>
      </c>
      <c r="B1533" s="39" t="s">
        <v>41</v>
      </c>
      <c r="C1533" s="40" t="s">
        <v>38</v>
      </c>
      <c r="D1533" s="41" t="s">
        <v>178</v>
      </c>
      <c r="E1533" s="50" t="s">
        <v>100</v>
      </c>
      <c r="F1533" s="38">
        <v>45293</v>
      </c>
      <c r="G1533" s="43">
        <v>517.13</v>
      </c>
    </row>
    <row r="1534" spans="1:7" s="74" customFormat="1" ht="17.25" customHeight="1">
      <c r="A1534" s="59">
        <v>45265</v>
      </c>
      <c r="B1534" s="40" t="s">
        <v>41</v>
      </c>
      <c r="C1534" s="40" t="s">
        <v>52</v>
      </c>
      <c r="D1534" s="41" t="s">
        <v>178</v>
      </c>
      <c r="E1534" s="46" t="s">
        <v>100</v>
      </c>
      <c r="F1534" s="38">
        <v>45293</v>
      </c>
      <c r="G1534" s="43">
        <v>459.74</v>
      </c>
    </row>
    <row r="1535" spans="1:7" s="74" customFormat="1" ht="17.25" customHeight="1">
      <c r="A1535" s="59">
        <v>45265</v>
      </c>
      <c r="B1535" s="39" t="s">
        <v>41</v>
      </c>
      <c r="C1535" s="40" t="s">
        <v>38</v>
      </c>
      <c r="D1535" s="41" t="s">
        <v>179</v>
      </c>
      <c r="E1535" s="50" t="s">
        <v>100</v>
      </c>
      <c r="F1535" s="38">
        <v>45293</v>
      </c>
      <c r="G1535" s="43">
        <v>484.98</v>
      </c>
    </row>
    <row r="1536" spans="1:7" s="74" customFormat="1" ht="17.25" customHeight="1">
      <c r="A1536" s="59">
        <v>45265</v>
      </c>
      <c r="B1536" s="40" t="s">
        <v>41</v>
      </c>
      <c r="C1536" s="40" t="s">
        <v>52</v>
      </c>
      <c r="D1536" s="41" t="s">
        <v>179</v>
      </c>
      <c r="E1536" s="46" t="s">
        <v>100</v>
      </c>
      <c r="F1536" s="38">
        <v>45293</v>
      </c>
      <c r="G1536" s="43">
        <v>445.44</v>
      </c>
    </row>
    <row r="1537" spans="1:7" s="74" customFormat="1" ht="17.25" customHeight="1">
      <c r="A1537" s="59">
        <v>45265</v>
      </c>
      <c r="B1537" s="39" t="s">
        <v>41</v>
      </c>
      <c r="C1537" s="40" t="s">
        <v>38</v>
      </c>
      <c r="D1537" s="41" t="s">
        <v>180</v>
      </c>
      <c r="E1537" s="50" t="s">
        <v>100</v>
      </c>
      <c r="F1537" s="38">
        <v>45293</v>
      </c>
      <c r="G1537" s="43">
        <v>324.61</v>
      </c>
    </row>
    <row r="1538" spans="1:7" s="74" customFormat="1" ht="17.25" customHeight="1">
      <c r="A1538" s="59">
        <v>45265</v>
      </c>
      <c r="B1538" s="40" t="s">
        <v>41</v>
      </c>
      <c r="C1538" s="40" t="s">
        <v>52</v>
      </c>
      <c r="D1538" s="41" t="s">
        <v>180</v>
      </c>
      <c r="E1538" s="46" t="s">
        <v>100</v>
      </c>
      <c r="F1538" s="38">
        <v>45293</v>
      </c>
      <c r="G1538" s="43">
        <v>394.33</v>
      </c>
    </row>
    <row r="1539" spans="1:7" s="74" customFormat="1" ht="17.25" customHeight="1">
      <c r="A1539" s="59">
        <v>45269</v>
      </c>
      <c r="B1539" s="44" t="s">
        <v>47</v>
      </c>
      <c r="C1539" s="44" t="s">
        <v>65</v>
      </c>
      <c r="D1539" s="45" t="s">
        <v>181</v>
      </c>
      <c r="E1539" s="46" t="s">
        <v>66</v>
      </c>
      <c r="F1539" s="38">
        <v>45293</v>
      </c>
      <c r="G1539" s="43">
        <v>1820.19</v>
      </c>
    </row>
    <row r="1540" spans="1:7" s="74" customFormat="1" ht="17.25" customHeight="1">
      <c r="A1540" s="38">
        <v>45294</v>
      </c>
      <c r="B1540" s="39" t="s">
        <v>21</v>
      </c>
      <c r="C1540" s="40" t="s">
        <v>27</v>
      </c>
      <c r="D1540" s="41" t="s">
        <v>162</v>
      </c>
      <c r="E1540" s="50" t="s">
        <v>117</v>
      </c>
      <c r="F1540" s="38">
        <v>45295</v>
      </c>
      <c r="G1540" s="43">
        <v>460.25</v>
      </c>
    </row>
    <row r="1541" spans="1:7" s="74" customFormat="1" ht="17.25" customHeight="1">
      <c r="A1541" s="38">
        <v>45293</v>
      </c>
      <c r="B1541" s="39" t="s">
        <v>21</v>
      </c>
      <c r="C1541" s="40" t="s">
        <v>27</v>
      </c>
      <c r="D1541" s="41" t="s">
        <v>182</v>
      </c>
      <c r="E1541" s="50" t="s">
        <v>117</v>
      </c>
      <c r="F1541" s="38">
        <v>45295</v>
      </c>
      <c r="G1541" s="43">
        <v>271.23</v>
      </c>
    </row>
    <row r="1542" spans="1:7" s="74" customFormat="1" ht="17.25" customHeight="1">
      <c r="A1542" s="38">
        <v>45291</v>
      </c>
      <c r="B1542" s="40" t="s">
        <v>173</v>
      </c>
      <c r="C1542" s="40" t="s">
        <v>73</v>
      </c>
      <c r="D1542" s="45" t="s">
        <v>7</v>
      </c>
      <c r="E1542" s="46" t="s">
        <v>183</v>
      </c>
      <c r="F1542" s="38">
        <v>45296</v>
      </c>
      <c r="G1542" s="43">
        <v>12464.02</v>
      </c>
    </row>
    <row r="1543" spans="1:7" s="74" customFormat="1" ht="17.25" customHeight="1">
      <c r="A1543" s="59">
        <v>45299</v>
      </c>
      <c r="B1543" s="44" t="s">
        <v>184</v>
      </c>
      <c r="C1543" s="44" t="s">
        <v>25</v>
      </c>
      <c r="D1543" s="45" t="s">
        <v>185</v>
      </c>
      <c r="E1543" s="46" t="s">
        <v>54</v>
      </c>
      <c r="F1543" s="67">
        <v>45296</v>
      </c>
      <c r="G1543" s="43">
        <v>22126</v>
      </c>
    </row>
    <row r="1544" spans="1:7" s="74" customFormat="1" ht="17.25" customHeight="1">
      <c r="A1544" s="59">
        <v>45291</v>
      </c>
      <c r="B1544" s="60" t="s">
        <v>173</v>
      </c>
      <c r="C1544" s="60" t="s">
        <v>73</v>
      </c>
      <c r="D1544" s="61" t="s">
        <v>7</v>
      </c>
      <c r="E1544" s="62" t="s">
        <v>183</v>
      </c>
      <c r="F1544" s="67">
        <v>45296</v>
      </c>
      <c r="G1544" s="43">
        <v>4110.78</v>
      </c>
    </row>
    <row r="1545" spans="1:7" s="74" customFormat="1" ht="17.25" customHeight="1">
      <c r="A1545" s="67">
        <v>45296</v>
      </c>
      <c r="B1545" s="39" t="s">
        <v>173</v>
      </c>
      <c r="C1545" s="40" t="s">
        <v>18</v>
      </c>
      <c r="D1545" s="41" t="s">
        <v>23</v>
      </c>
      <c r="E1545" s="50" t="s">
        <v>20</v>
      </c>
      <c r="F1545" s="67">
        <v>45296</v>
      </c>
      <c r="G1545" s="43">
        <v>3588.16</v>
      </c>
    </row>
    <row r="1546" spans="1:7" s="74" customFormat="1" ht="17.25" customHeight="1">
      <c r="A1546" s="38">
        <v>45275</v>
      </c>
      <c r="B1546" s="47" t="s">
        <v>113</v>
      </c>
      <c r="C1546" s="47" t="s">
        <v>113</v>
      </c>
      <c r="D1546" s="45" t="s">
        <v>186</v>
      </c>
      <c r="E1546" s="46" t="s">
        <v>166</v>
      </c>
      <c r="F1546" s="38">
        <v>45299</v>
      </c>
      <c r="G1546" s="43">
        <v>360</v>
      </c>
    </row>
    <row r="1547" spans="1:7" s="74" customFormat="1" ht="17.25" customHeight="1">
      <c r="A1547" s="38">
        <v>45291</v>
      </c>
      <c r="B1547" s="40" t="s">
        <v>36</v>
      </c>
      <c r="C1547" s="40" t="s">
        <v>26</v>
      </c>
      <c r="D1547" s="45" t="s">
        <v>187</v>
      </c>
      <c r="E1547" s="46" t="s">
        <v>70</v>
      </c>
      <c r="F1547" s="38">
        <v>45299</v>
      </c>
      <c r="G1547" s="43">
        <v>3603.5</v>
      </c>
    </row>
    <row r="1548" spans="1:7" s="74" customFormat="1" ht="17.25" customHeight="1">
      <c r="A1548" s="38">
        <v>45291</v>
      </c>
      <c r="B1548" s="40" t="s">
        <v>8</v>
      </c>
      <c r="C1548" s="40" t="s">
        <v>42</v>
      </c>
      <c r="D1548" s="45" t="s">
        <v>187</v>
      </c>
      <c r="E1548" s="46" t="s">
        <v>70</v>
      </c>
      <c r="F1548" s="38">
        <v>45299</v>
      </c>
      <c r="G1548" s="43">
        <v>24.88</v>
      </c>
    </row>
    <row r="1549" spans="1:7" s="74" customFormat="1" ht="17.25" customHeight="1">
      <c r="A1549" s="59">
        <v>45286</v>
      </c>
      <c r="B1549" s="39" t="s">
        <v>21</v>
      </c>
      <c r="C1549" s="40" t="s">
        <v>27</v>
      </c>
      <c r="D1549" s="41" t="s">
        <v>188</v>
      </c>
      <c r="E1549" s="46" t="s">
        <v>137</v>
      </c>
      <c r="F1549" s="67">
        <v>45299</v>
      </c>
      <c r="G1549" s="43">
        <v>144</v>
      </c>
    </row>
    <row r="1550" spans="1:7" s="74" customFormat="1" ht="17.25" customHeight="1">
      <c r="A1550" s="59">
        <v>45275</v>
      </c>
      <c r="B1550" s="39" t="s">
        <v>21</v>
      </c>
      <c r="C1550" s="40" t="s">
        <v>27</v>
      </c>
      <c r="D1550" s="41" t="s">
        <v>189</v>
      </c>
      <c r="E1550" s="69" t="s">
        <v>115</v>
      </c>
      <c r="F1550" s="67">
        <v>45299</v>
      </c>
      <c r="G1550" s="43">
        <v>99.39</v>
      </c>
    </row>
    <row r="1551" spans="1:7" s="74" customFormat="1" ht="17.25" customHeight="1">
      <c r="A1551" s="38">
        <v>45282</v>
      </c>
      <c r="B1551" s="40" t="s">
        <v>190</v>
      </c>
      <c r="C1551" s="40" t="s">
        <v>75</v>
      </c>
      <c r="D1551" s="41" t="s">
        <v>191</v>
      </c>
      <c r="E1551" s="45" t="s">
        <v>192</v>
      </c>
      <c r="F1551" s="67">
        <v>45299</v>
      </c>
      <c r="G1551" s="43">
        <v>128.22999999999999</v>
      </c>
    </row>
    <row r="1552" spans="1:7" s="74" customFormat="1" ht="17.25" customHeight="1">
      <c r="A1552" s="38">
        <v>45282</v>
      </c>
      <c r="B1552" s="40" t="s">
        <v>190</v>
      </c>
      <c r="C1552" s="40" t="s">
        <v>49</v>
      </c>
      <c r="D1552" s="41" t="s">
        <v>191</v>
      </c>
      <c r="E1552" s="45" t="s">
        <v>192</v>
      </c>
      <c r="F1552" s="67">
        <v>45299</v>
      </c>
      <c r="G1552" s="43">
        <v>106.88</v>
      </c>
    </row>
    <row r="1553" spans="1:7" s="74" customFormat="1" ht="17.25" customHeight="1">
      <c r="A1553" s="38">
        <v>45282</v>
      </c>
      <c r="B1553" s="40" t="s">
        <v>190</v>
      </c>
      <c r="C1553" s="40" t="s">
        <v>33</v>
      </c>
      <c r="D1553" s="41" t="s">
        <v>191</v>
      </c>
      <c r="E1553" s="45" t="s">
        <v>192</v>
      </c>
      <c r="F1553" s="67">
        <v>45299</v>
      </c>
      <c r="G1553" s="43">
        <v>10.01</v>
      </c>
    </row>
    <row r="1554" spans="1:7" s="74" customFormat="1" ht="17.25" customHeight="1">
      <c r="A1554" s="38">
        <v>45282</v>
      </c>
      <c r="B1554" s="40" t="s">
        <v>190</v>
      </c>
      <c r="C1554" s="40" t="s">
        <v>75</v>
      </c>
      <c r="D1554" s="41" t="s">
        <v>193</v>
      </c>
      <c r="E1554" s="45" t="s">
        <v>194</v>
      </c>
      <c r="F1554" s="67">
        <v>45299</v>
      </c>
      <c r="G1554" s="43">
        <v>94.69</v>
      </c>
    </row>
    <row r="1555" spans="1:7" s="74" customFormat="1" ht="17.25" customHeight="1">
      <c r="A1555" s="38">
        <v>45282</v>
      </c>
      <c r="B1555" s="40" t="s">
        <v>190</v>
      </c>
      <c r="C1555" s="40" t="s">
        <v>49</v>
      </c>
      <c r="D1555" s="41" t="s">
        <v>193</v>
      </c>
      <c r="E1555" s="45" t="s">
        <v>194</v>
      </c>
      <c r="F1555" s="67">
        <v>45299</v>
      </c>
      <c r="G1555" s="43">
        <v>94.9</v>
      </c>
    </row>
    <row r="1556" spans="1:7" s="74" customFormat="1" ht="17.25" customHeight="1">
      <c r="A1556" s="38">
        <v>45282</v>
      </c>
      <c r="B1556" s="40" t="s">
        <v>190</v>
      </c>
      <c r="C1556" s="40" t="s">
        <v>33</v>
      </c>
      <c r="D1556" s="41" t="s">
        <v>193</v>
      </c>
      <c r="E1556" s="45" t="s">
        <v>194</v>
      </c>
      <c r="F1556" s="67">
        <v>45299</v>
      </c>
      <c r="G1556" s="43">
        <v>27.89</v>
      </c>
    </row>
    <row r="1557" spans="1:7" s="74" customFormat="1" ht="17.25" customHeight="1">
      <c r="A1557" s="38">
        <v>45282</v>
      </c>
      <c r="B1557" s="40" t="s">
        <v>190</v>
      </c>
      <c r="C1557" s="40" t="s">
        <v>75</v>
      </c>
      <c r="D1557" s="41" t="s">
        <v>195</v>
      </c>
      <c r="E1557" s="45" t="s">
        <v>196</v>
      </c>
      <c r="F1557" s="67">
        <v>45299</v>
      </c>
      <c r="G1557" s="43">
        <v>99.19</v>
      </c>
    </row>
    <row r="1558" spans="1:7" s="74" customFormat="1" ht="17.25" customHeight="1">
      <c r="A1558" s="38">
        <v>45282</v>
      </c>
      <c r="B1558" s="40" t="s">
        <v>190</v>
      </c>
      <c r="C1558" s="40" t="s">
        <v>49</v>
      </c>
      <c r="D1558" s="41" t="s">
        <v>195</v>
      </c>
      <c r="E1558" s="45" t="s">
        <v>196</v>
      </c>
      <c r="F1558" s="67">
        <v>45299</v>
      </c>
      <c r="G1558" s="43">
        <v>115</v>
      </c>
    </row>
    <row r="1559" spans="1:7" s="74" customFormat="1" ht="17.25" customHeight="1">
      <c r="A1559" s="38">
        <v>45282</v>
      </c>
      <c r="B1559" s="40" t="s">
        <v>190</v>
      </c>
      <c r="C1559" s="40" t="s">
        <v>33</v>
      </c>
      <c r="D1559" s="41" t="s">
        <v>195</v>
      </c>
      <c r="E1559" s="45" t="s">
        <v>196</v>
      </c>
      <c r="F1559" s="67">
        <v>45299</v>
      </c>
      <c r="G1559" s="43">
        <v>12.52</v>
      </c>
    </row>
    <row r="1560" spans="1:7" s="74" customFormat="1" ht="17.25" customHeight="1">
      <c r="A1560" s="59">
        <v>45291</v>
      </c>
      <c r="B1560" s="40" t="s">
        <v>190</v>
      </c>
      <c r="C1560" s="44" t="s">
        <v>29</v>
      </c>
      <c r="D1560" s="45" t="s">
        <v>197</v>
      </c>
      <c r="E1560" s="46" t="s">
        <v>198</v>
      </c>
      <c r="F1560" s="67">
        <v>45299</v>
      </c>
      <c r="G1560" s="43">
        <v>746.21</v>
      </c>
    </row>
    <row r="1561" spans="1:7" s="74" customFormat="1" ht="17.25" customHeight="1">
      <c r="A1561" s="67">
        <v>45300</v>
      </c>
      <c r="B1561" s="39" t="s">
        <v>174</v>
      </c>
      <c r="C1561" s="40" t="s">
        <v>48</v>
      </c>
      <c r="D1561" s="41" t="s">
        <v>17</v>
      </c>
      <c r="E1561" s="37" t="s">
        <v>35</v>
      </c>
      <c r="F1561" s="67">
        <v>45300</v>
      </c>
      <c r="G1561" s="43">
        <v>305.48</v>
      </c>
    </row>
    <row r="1562" spans="1:7" s="74" customFormat="1" ht="17.25" customHeight="1">
      <c r="A1562" s="67">
        <v>45300</v>
      </c>
      <c r="B1562" s="39" t="s">
        <v>174</v>
      </c>
      <c r="C1562" s="40" t="s">
        <v>48</v>
      </c>
      <c r="D1562" s="41" t="s">
        <v>17</v>
      </c>
      <c r="E1562" s="37" t="s">
        <v>35</v>
      </c>
      <c r="F1562" s="67">
        <v>45300</v>
      </c>
      <c r="G1562" s="43">
        <v>131.68</v>
      </c>
    </row>
    <row r="1563" spans="1:7" s="74" customFormat="1" ht="17.25" customHeight="1">
      <c r="A1563" s="67">
        <v>45300</v>
      </c>
      <c r="B1563" s="39" t="s">
        <v>174</v>
      </c>
      <c r="C1563" s="40" t="s">
        <v>48</v>
      </c>
      <c r="D1563" s="41" t="s">
        <v>17</v>
      </c>
      <c r="E1563" s="37" t="s">
        <v>35</v>
      </c>
      <c r="F1563" s="67">
        <v>45300</v>
      </c>
      <c r="G1563" s="43">
        <v>152.74</v>
      </c>
    </row>
    <row r="1564" spans="1:7" s="74" customFormat="1" ht="17.25" customHeight="1">
      <c r="A1564" s="67">
        <v>45300</v>
      </c>
      <c r="B1564" s="39" t="s">
        <v>184</v>
      </c>
      <c r="C1564" s="40" t="s">
        <v>32</v>
      </c>
      <c r="D1564" s="41" t="s">
        <v>199</v>
      </c>
      <c r="E1564" s="50" t="s">
        <v>37</v>
      </c>
      <c r="F1564" s="67">
        <v>45301</v>
      </c>
      <c r="G1564" s="43">
        <v>146.9</v>
      </c>
    </row>
    <row r="1565" spans="1:7" s="74" customFormat="1" ht="17.25" customHeight="1">
      <c r="A1565" s="67">
        <v>45300</v>
      </c>
      <c r="B1565" s="39" t="s">
        <v>184</v>
      </c>
      <c r="C1565" s="40" t="s">
        <v>32</v>
      </c>
      <c r="D1565" s="41" t="s">
        <v>200</v>
      </c>
      <c r="E1565" s="45" t="s">
        <v>161</v>
      </c>
      <c r="F1565" s="67">
        <v>45301</v>
      </c>
      <c r="G1565" s="43">
        <v>146.31</v>
      </c>
    </row>
    <row r="1566" spans="1:7" s="74" customFormat="1" ht="17.25" customHeight="1">
      <c r="A1566" s="59">
        <v>45289</v>
      </c>
      <c r="B1566" s="40" t="s">
        <v>21</v>
      </c>
      <c r="C1566" s="40" t="s">
        <v>27</v>
      </c>
      <c r="D1566" s="45" t="s">
        <v>69</v>
      </c>
      <c r="E1566" s="46" t="s">
        <v>136</v>
      </c>
      <c r="F1566" s="67">
        <v>45301</v>
      </c>
      <c r="G1566" s="43">
        <v>632.51</v>
      </c>
    </row>
    <row r="1567" spans="1:7" s="74" customFormat="1" ht="17.25" customHeight="1">
      <c r="A1567" s="59">
        <v>45289</v>
      </c>
      <c r="B1567" s="40" t="s">
        <v>21</v>
      </c>
      <c r="C1567" s="40" t="s">
        <v>27</v>
      </c>
      <c r="D1567" s="45" t="s">
        <v>150</v>
      </c>
      <c r="E1567" s="46" t="s">
        <v>136</v>
      </c>
      <c r="F1567" s="67">
        <v>45301</v>
      </c>
      <c r="G1567" s="43">
        <v>56.57</v>
      </c>
    </row>
    <row r="1568" spans="1:7" s="74" customFormat="1" ht="17.25" customHeight="1">
      <c r="A1568" s="59">
        <v>45289</v>
      </c>
      <c r="B1568" s="40" t="s">
        <v>21</v>
      </c>
      <c r="C1568" s="40" t="s">
        <v>27</v>
      </c>
      <c r="D1568" s="45" t="s">
        <v>127</v>
      </c>
      <c r="E1568" s="46" t="s">
        <v>136</v>
      </c>
      <c r="F1568" s="67">
        <v>45301</v>
      </c>
      <c r="G1568" s="43">
        <v>62.17</v>
      </c>
    </row>
    <row r="1569" spans="1:7" s="74" customFormat="1" ht="17.25" customHeight="1">
      <c r="A1569" s="67">
        <v>45299</v>
      </c>
      <c r="B1569" s="40" t="s">
        <v>173</v>
      </c>
      <c r="C1569" s="40" t="s">
        <v>152</v>
      </c>
      <c r="D1569" s="45" t="s">
        <v>60</v>
      </c>
      <c r="E1569" s="46" t="s">
        <v>153</v>
      </c>
      <c r="F1569" s="67">
        <v>45301</v>
      </c>
      <c r="G1569" s="43">
        <v>451.44</v>
      </c>
    </row>
    <row r="1570" spans="1:7" s="74" customFormat="1" ht="17.25" customHeight="1">
      <c r="A1570" s="38">
        <v>45275</v>
      </c>
      <c r="B1570" s="47" t="s">
        <v>113</v>
      </c>
      <c r="C1570" s="47" t="s">
        <v>113</v>
      </c>
      <c r="D1570" s="45" t="s">
        <v>201</v>
      </c>
      <c r="E1570" s="46" t="s">
        <v>166</v>
      </c>
      <c r="F1570" s="67">
        <v>45302</v>
      </c>
      <c r="G1570" s="43">
        <v>360</v>
      </c>
    </row>
    <row r="1571" spans="1:7" s="74" customFormat="1" ht="17.25" customHeight="1">
      <c r="A1571" s="38">
        <v>45275</v>
      </c>
      <c r="B1571" s="47" t="s">
        <v>113</v>
      </c>
      <c r="C1571" s="47" t="s">
        <v>113</v>
      </c>
      <c r="D1571" s="45" t="s">
        <v>202</v>
      </c>
      <c r="E1571" s="46" t="s">
        <v>166</v>
      </c>
      <c r="F1571" s="67">
        <v>45302</v>
      </c>
      <c r="G1571" s="73">
        <v>432</v>
      </c>
    </row>
    <row r="1572" spans="1:7" s="74" customFormat="1" ht="17.25" customHeight="1">
      <c r="A1572" s="67">
        <v>45301</v>
      </c>
      <c r="B1572" s="39" t="s">
        <v>47</v>
      </c>
      <c r="C1572" s="40" t="s">
        <v>80</v>
      </c>
      <c r="D1572" s="41" t="s">
        <v>203</v>
      </c>
      <c r="E1572" s="50" t="s">
        <v>157</v>
      </c>
      <c r="F1572" s="67">
        <v>45303</v>
      </c>
      <c r="G1572" s="73">
        <v>1200</v>
      </c>
    </row>
    <row r="1573" spans="1:7" s="74" customFormat="1" ht="17.25" customHeight="1">
      <c r="A1573" s="67">
        <v>45295</v>
      </c>
      <c r="B1573" s="39" t="s">
        <v>113</v>
      </c>
      <c r="C1573" s="40" t="s">
        <v>113</v>
      </c>
      <c r="D1573" s="45" t="s">
        <v>204</v>
      </c>
      <c r="E1573" s="50" t="s">
        <v>205</v>
      </c>
      <c r="F1573" s="67">
        <v>45303</v>
      </c>
      <c r="G1573" s="43">
        <v>268.36</v>
      </c>
    </row>
    <row r="1574" spans="1:7" s="74" customFormat="1" ht="17.25" customHeight="1">
      <c r="A1574" s="67">
        <v>45295</v>
      </c>
      <c r="B1574" s="39" t="s">
        <v>206</v>
      </c>
      <c r="C1574" s="71" t="s">
        <v>207</v>
      </c>
      <c r="D1574" s="45" t="s">
        <v>204</v>
      </c>
      <c r="E1574" s="50" t="s">
        <v>205</v>
      </c>
      <c r="F1574" s="67">
        <v>45303</v>
      </c>
      <c r="G1574" s="43">
        <v>118.42</v>
      </c>
    </row>
    <row r="1575" spans="1:7" s="74" customFormat="1" ht="17.25" customHeight="1">
      <c r="A1575" s="38">
        <v>45282</v>
      </c>
      <c r="B1575" s="47" t="s">
        <v>113</v>
      </c>
      <c r="C1575" s="47" t="s">
        <v>113</v>
      </c>
      <c r="D1575" s="45" t="s">
        <v>208</v>
      </c>
      <c r="E1575" s="46" t="s">
        <v>166</v>
      </c>
      <c r="F1575" s="38">
        <v>45306</v>
      </c>
      <c r="G1575" s="43">
        <v>36</v>
      </c>
    </row>
    <row r="1576" spans="1:7" s="74" customFormat="1" ht="17.25" customHeight="1">
      <c r="A1576" s="38">
        <v>45291</v>
      </c>
      <c r="B1576" s="44" t="s">
        <v>86</v>
      </c>
      <c r="C1576" s="44" t="s">
        <v>86</v>
      </c>
      <c r="D1576" s="45" t="s">
        <v>7</v>
      </c>
      <c r="E1576" s="46" t="s">
        <v>209</v>
      </c>
      <c r="F1576" s="38">
        <v>45306</v>
      </c>
      <c r="G1576" s="43">
        <v>9.99</v>
      </c>
    </row>
    <row r="1577" spans="1:7" s="74" customFormat="1" ht="17.25" customHeight="1">
      <c r="A1577" s="59">
        <v>45291</v>
      </c>
      <c r="B1577" s="40" t="s">
        <v>173</v>
      </c>
      <c r="C1577" s="40" t="s">
        <v>154</v>
      </c>
      <c r="D1577" s="45" t="s">
        <v>7</v>
      </c>
      <c r="E1577" s="46" t="s">
        <v>164</v>
      </c>
      <c r="F1577" s="67">
        <v>45306</v>
      </c>
      <c r="G1577" s="43">
        <v>3342.32</v>
      </c>
    </row>
    <row r="1578" spans="1:7" s="74" customFormat="1" ht="17.25" customHeight="1">
      <c r="A1578" s="59">
        <v>45291</v>
      </c>
      <c r="B1578" s="40" t="s">
        <v>174</v>
      </c>
      <c r="C1578" s="40" t="s">
        <v>48</v>
      </c>
      <c r="D1578" s="45" t="s">
        <v>7</v>
      </c>
      <c r="E1578" s="46" t="s">
        <v>210</v>
      </c>
      <c r="F1578" s="67">
        <v>45306</v>
      </c>
      <c r="G1578" s="43">
        <v>1762.38</v>
      </c>
    </row>
    <row r="1579" spans="1:7" s="74" customFormat="1" ht="17.25" customHeight="1">
      <c r="A1579" s="59">
        <v>45291</v>
      </c>
      <c r="B1579" s="39" t="s">
        <v>47</v>
      </c>
      <c r="C1579" s="40" t="s">
        <v>167</v>
      </c>
      <c r="D1579" s="45" t="s">
        <v>7</v>
      </c>
      <c r="E1579" s="46" t="s">
        <v>211</v>
      </c>
      <c r="F1579" s="67">
        <v>45306</v>
      </c>
      <c r="G1579" s="43">
        <v>222.22</v>
      </c>
    </row>
    <row r="1580" spans="1:7" s="74" customFormat="1" ht="17.25" customHeight="1">
      <c r="A1580" s="59">
        <v>45291</v>
      </c>
      <c r="B1580" s="40" t="s">
        <v>173</v>
      </c>
      <c r="C1580" s="40" t="s">
        <v>155</v>
      </c>
      <c r="D1580" s="45" t="s">
        <v>81</v>
      </c>
      <c r="E1580" s="46" t="s">
        <v>212</v>
      </c>
      <c r="F1580" s="67">
        <v>45306</v>
      </c>
      <c r="G1580" s="43">
        <v>826.71</v>
      </c>
    </row>
    <row r="1581" spans="1:7" s="74" customFormat="1" ht="17.25" customHeight="1">
      <c r="A1581" s="67">
        <v>45295</v>
      </c>
      <c r="B1581" s="40" t="s">
        <v>21</v>
      </c>
      <c r="C1581" s="40" t="s">
        <v>27</v>
      </c>
      <c r="D1581" s="45" t="s">
        <v>142</v>
      </c>
      <c r="E1581" s="46" t="s">
        <v>136</v>
      </c>
      <c r="F1581" s="67">
        <v>45306</v>
      </c>
      <c r="G1581" s="43">
        <v>417.84</v>
      </c>
    </row>
    <row r="1582" spans="1:7" s="74" customFormat="1" ht="17.25" customHeight="1">
      <c r="A1582" s="67">
        <v>45294</v>
      </c>
      <c r="B1582" s="44" t="s">
        <v>47</v>
      </c>
      <c r="C1582" s="44" t="s">
        <v>82</v>
      </c>
      <c r="D1582" s="41" t="s">
        <v>213</v>
      </c>
      <c r="E1582" s="46" t="s">
        <v>109</v>
      </c>
      <c r="F1582" s="67">
        <v>45306</v>
      </c>
      <c r="G1582" s="43">
        <v>362.67</v>
      </c>
    </row>
    <row r="1583" spans="1:7" s="74" customFormat="1" ht="17.25" customHeight="1">
      <c r="A1583" s="75">
        <v>45287</v>
      </c>
      <c r="B1583" s="40" t="s">
        <v>190</v>
      </c>
      <c r="C1583" s="40" t="s">
        <v>28</v>
      </c>
      <c r="D1583" s="41" t="s">
        <v>214</v>
      </c>
      <c r="E1583" s="45" t="s">
        <v>72</v>
      </c>
      <c r="F1583" s="67">
        <v>45306</v>
      </c>
      <c r="G1583" s="43">
        <v>313</v>
      </c>
    </row>
    <row r="1584" spans="1:7" s="74" customFormat="1" ht="17.25" customHeight="1">
      <c r="A1584" s="67">
        <v>45301</v>
      </c>
      <c r="B1584" s="39" t="s">
        <v>47</v>
      </c>
      <c r="C1584" s="40" t="s">
        <v>107</v>
      </c>
      <c r="D1584" s="41" t="s">
        <v>215</v>
      </c>
      <c r="E1584" s="50" t="s">
        <v>108</v>
      </c>
      <c r="F1584" s="67">
        <v>45306</v>
      </c>
      <c r="G1584" s="43">
        <v>220</v>
      </c>
    </row>
    <row r="1585" spans="1:8" s="74" customFormat="1" ht="17.25" customHeight="1">
      <c r="A1585" s="59">
        <v>45291</v>
      </c>
      <c r="B1585" s="40" t="s">
        <v>174</v>
      </c>
      <c r="C1585" s="40" t="s">
        <v>48</v>
      </c>
      <c r="D1585" s="45" t="s">
        <v>7</v>
      </c>
      <c r="E1585" s="46" t="s">
        <v>216</v>
      </c>
      <c r="F1585" s="67">
        <v>45306</v>
      </c>
      <c r="G1585" s="43">
        <v>176.19</v>
      </c>
    </row>
    <row r="1586" spans="1:8" s="74" customFormat="1" ht="17.25" customHeight="1">
      <c r="A1586" s="59">
        <v>45291</v>
      </c>
      <c r="B1586" s="39" t="s">
        <v>47</v>
      </c>
      <c r="C1586" s="40" t="s">
        <v>167</v>
      </c>
      <c r="D1586" s="45" t="s">
        <v>7</v>
      </c>
      <c r="E1586" s="46" t="s">
        <v>217</v>
      </c>
      <c r="F1586" s="67">
        <v>45306</v>
      </c>
      <c r="G1586" s="43">
        <v>22.22</v>
      </c>
    </row>
    <row r="1587" spans="1:8" s="74" customFormat="1" ht="17.25" customHeight="1">
      <c r="A1587" s="67">
        <v>45295</v>
      </c>
      <c r="B1587" s="44" t="s">
        <v>47</v>
      </c>
      <c r="C1587" s="44" t="s">
        <v>77</v>
      </c>
      <c r="D1587" s="41" t="s">
        <v>218</v>
      </c>
      <c r="E1587" s="46" t="s">
        <v>79</v>
      </c>
      <c r="F1587" s="67">
        <v>45306</v>
      </c>
      <c r="G1587" s="43">
        <v>716</v>
      </c>
    </row>
    <row r="1588" spans="1:8" s="74" customFormat="1" ht="17.25" customHeight="1">
      <c r="A1588" s="67">
        <v>45306</v>
      </c>
      <c r="B1588" s="39" t="s">
        <v>8</v>
      </c>
      <c r="C1588" s="40" t="s">
        <v>51</v>
      </c>
      <c r="D1588" s="41" t="s">
        <v>23</v>
      </c>
      <c r="E1588" s="50" t="s">
        <v>53</v>
      </c>
      <c r="F1588" s="67">
        <v>45306</v>
      </c>
      <c r="G1588" s="43">
        <v>100</v>
      </c>
    </row>
    <row r="1589" spans="1:8" s="74" customFormat="1" ht="17.25" customHeight="1">
      <c r="A1589" s="67">
        <v>45306</v>
      </c>
      <c r="B1589" s="40" t="s">
        <v>36</v>
      </c>
      <c r="C1589" s="40" t="s">
        <v>26</v>
      </c>
      <c r="D1589" s="45" t="s">
        <v>219</v>
      </c>
      <c r="E1589" s="50" t="s">
        <v>89</v>
      </c>
      <c r="F1589" s="67">
        <v>45306</v>
      </c>
      <c r="G1589" s="43">
        <v>3254.57</v>
      </c>
    </row>
    <row r="1590" spans="1:8" s="74" customFormat="1" ht="17.25" customHeight="1">
      <c r="A1590" s="67">
        <v>45306</v>
      </c>
      <c r="B1590" s="40" t="s">
        <v>36</v>
      </c>
      <c r="C1590" s="40" t="s">
        <v>71</v>
      </c>
      <c r="D1590" s="45" t="s">
        <v>220</v>
      </c>
      <c r="E1590" s="50" t="s">
        <v>89</v>
      </c>
      <c r="F1590" s="67">
        <v>45306</v>
      </c>
      <c r="G1590" s="43">
        <v>221.97</v>
      </c>
    </row>
    <row r="1591" spans="1:8" s="74" customFormat="1" ht="17.25" customHeight="1">
      <c r="A1591" s="67">
        <v>45306</v>
      </c>
      <c r="B1591" s="40" t="s">
        <v>36</v>
      </c>
      <c r="C1591" s="40" t="s">
        <v>26</v>
      </c>
      <c r="D1591" s="45" t="s">
        <v>219</v>
      </c>
      <c r="E1591" s="46" t="s">
        <v>90</v>
      </c>
      <c r="F1591" s="67">
        <v>45306</v>
      </c>
      <c r="G1591" s="43">
        <v>3254.57</v>
      </c>
    </row>
    <row r="1592" spans="1:8" s="74" customFormat="1" ht="17.25" customHeight="1">
      <c r="A1592" s="38">
        <v>45296</v>
      </c>
      <c r="B1592" s="40" t="s">
        <v>21</v>
      </c>
      <c r="C1592" s="40" t="s">
        <v>27</v>
      </c>
      <c r="D1592" s="45" t="s">
        <v>111</v>
      </c>
      <c r="E1592" s="46" t="s">
        <v>136</v>
      </c>
      <c r="F1592" s="72">
        <v>45307</v>
      </c>
      <c r="G1592" s="43">
        <v>598.86</v>
      </c>
    </row>
    <row r="1593" spans="1:8" s="74" customFormat="1" ht="17.25" customHeight="1">
      <c r="A1593" s="72">
        <v>45307</v>
      </c>
      <c r="B1593" s="39" t="s">
        <v>174</v>
      </c>
      <c r="C1593" s="40" t="s">
        <v>48</v>
      </c>
      <c r="D1593" s="41" t="s">
        <v>17</v>
      </c>
      <c r="E1593" s="37" t="s">
        <v>35</v>
      </c>
      <c r="F1593" s="72">
        <v>45307</v>
      </c>
      <c r="G1593" s="43">
        <v>131.68</v>
      </c>
    </row>
    <row r="1594" spans="1:8" s="74" customFormat="1" ht="17.25" customHeight="1">
      <c r="A1594" s="72">
        <v>45307</v>
      </c>
      <c r="B1594" s="39" t="s">
        <v>174</v>
      </c>
      <c r="C1594" s="40" t="s">
        <v>48</v>
      </c>
      <c r="D1594" s="41" t="s">
        <v>17</v>
      </c>
      <c r="E1594" s="37" t="s">
        <v>35</v>
      </c>
      <c r="F1594" s="72">
        <v>45307</v>
      </c>
      <c r="G1594" s="43">
        <v>261.8</v>
      </c>
    </row>
    <row r="1595" spans="1:8" s="74" customFormat="1" ht="17.25" customHeight="1">
      <c r="A1595" s="72">
        <v>45307</v>
      </c>
      <c r="B1595" s="39" t="s">
        <v>174</v>
      </c>
      <c r="C1595" s="40" t="s">
        <v>48</v>
      </c>
      <c r="D1595" s="41" t="s">
        <v>17</v>
      </c>
      <c r="E1595" s="37" t="s">
        <v>35</v>
      </c>
      <c r="F1595" s="72">
        <v>45307</v>
      </c>
      <c r="G1595" s="63">
        <v>152.74</v>
      </c>
    </row>
    <row r="1596" spans="1:8" s="74" customFormat="1" ht="17.25" customHeight="1">
      <c r="A1596" s="76">
        <v>45306</v>
      </c>
      <c r="B1596" s="77" t="s">
        <v>21</v>
      </c>
      <c r="C1596" s="78" t="s">
        <v>27</v>
      </c>
      <c r="D1596" s="79" t="s">
        <v>221</v>
      </c>
      <c r="E1596" s="80" t="s">
        <v>117</v>
      </c>
      <c r="F1596" s="76">
        <v>45307</v>
      </c>
      <c r="G1596" s="81">
        <v>549.45000000000005</v>
      </c>
      <c r="H1596" s="74" t="s">
        <v>222</v>
      </c>
    </row>
    <row r="1597" spans="1:8" s="74" customFormat="1" ht="17.25" customHeight="1">
      <c r="A1597" s="38">
        <v>45291</v>
      </c>
      <c r="B1597" s="40" t="s">
        <v>173</v>
      </c>
      <c r="C1597" s="40" t="s">
        <v>154</v>
      </c>
      <c r="D1597" s="45" t="s">
        <v>7</v>
      </c>
      <c r="E1597" s="46" t="s">
        <v>164</v>
      </c>
      <c r="F1597" s="38">
        <v>45307</v>
      </c>
      <c r="G1597" s="43">
        <v>11068.85</v>
      </c>
    </row>
    <row r="1598" spans="1:8" s="74" customFormat="1" ht="17.25" customHeight="1">
      <c r="A1598" s="38">
        <v>45291</v>
      </c>
      <c r="B1598" s="39" t="s">
        <v>184</v>
      </c>
      <c r="C1598" s="40" t="s">
        <v>155</v>
      </c>
      <c r="D1598" s="41" t="s">
        <v>81</v>
      </c>
      <c r="E1598" s="46" t="s">
        <v>223</v>
      </c>
      <c r="F1598" s="38">
        <v>45307</v>
      </c>
      <c r="G1598" s="43">
        <v>5414.2</v>
      </c>
    </row>
    <row r="1599" spans="1:8" s="74" customFormat="1" ht="17.25" customHeight="1">
      <c r="A1599" s="38">
        <v>45280</v>
      </c>
      <c r="B1599" s="40" t="s">
        <v>21</v>
      </c>
      <c r="C1599" s="40" t="s">
        <v>27</v>
      </c>
      <c r="D1599" s="45" t="s">
        <v>224</v>
      </c>
      <c r="E1599" s="46" t="s">
        <v>74</v>
      </c>
      <c r="F1599" s="38">
        <v>45307</v>
      </c>
      <c r="G1599" s="43">
        <v>240</v>
      </c>
    </row>
    <row r="1600" spans="1:8" s="74" customFormat="1" ht="17.25" customHeight="1">
      <c r="A1600" s="38">
        <v>45280</v>
      </c>
      <c r="B1600" s="40" t="s">
        <v>21</v>
      </c>
      <c r="C1600" s="40" t="s">
        <v>27</v>
      </c>
      <c r="D1600" s="45" t="s">
        <v>225</v>
      </c>
      <c r="E1600" s="46" t="s">
        <v>74</v>
      </c>
      <c r="F1600" s="38">
        <v>45307</v>
      </c>
      <c r="G1600" s="43">
        <v>360</v>
      </c>
    </row>
    <row r="1601" spans="1:7" s="74" customFormat="1" ht="17.25" customHeight="1">
      <c r="A1601" s="38">
        <v>45291</v>
      </c>
      <c r="B1601" s="40" t="s">
        <v>36</v>
      </c>
      <c r="C1601" s="40" t="s">
        <v>26</v>
      </c>
      <c r="D1601" s="45" t="s">
        <v>81</v>
      </c>
      <c r="E1601" s="46" t="s">
        <v>226</v>
      </c>
      <c r="F1601" s="38">
        <v>45307</v>
      </c>
      <c r="G1601" s="43">
        <v>49.83</v>
      </c>
    </row>
    <row r="1602" spans="1:7" s="74" customFormat="1" ht="17.25" customHeight="1">
      <c r="A1602" s="38">
        <v>45291</v>
      </c>
      <c r="B1602" s="39" t="s">
        <v>36</v>
      </c>
      <c r="C1602" s="40" t="s">
        <v>26</v>
      </c>
      <c r="D1602" s="41" t="s">
        <v>81</v>
      </c>
      <c r="E1602" s="50" t="s">
        <v>227</v>
      </c>
      <c r="F1602" s="38">
        <v>45307</v>
      </c>
      <c r="G1602" s="43">
        <v>49.83</v>
      </c>
    </row>
    <row r="1603" spans="1:7" s="74" customFormat="1" ht="17.25" customHeight="1">
      <c r="A1603" s="38">
        <v>45291</v>
      </c>
      <c r="B1603" s="40" t="s">
        <v>36</v>
      </c>
      <c r="C1603" s="40" t="s">
        <v>26</v>
      </c>
      <c r="D1603" s="45" t="s">
        <v>81</v>
      </c>
      <c r="E1603" s="46" t="s">
        <v>228</v>
      </c>
      <c r="F1603" s="38">
        <v>45307</v>
      </c>
      <c r="G1603" s="43">
        <v>354.47</v>
      </c>
    </row>
    <row r="1604" spans="1:7" s="74" customFormat="1" ht="17.25" customHeight="1">
      <c r="A1604" s="38">
        <v>45307</v>
      </c>
      <c r="B1604" s="40" t="s">
        <v>36</v>
      </c>
      <c r="C1604" s="40" t="s">
        <v>26</v>
      </c>
      <c r="D1604" s="45" t="s">
        <v>229</v>
      </c>
      <c r="E1604" s="46" t="s">
        <v>97</v>
      </c>
      <c r="F1604" s="38">
        <v>45307</v>
      </c>
      <c r="G1604" s="43">
        <v>5000</v>
      </c>
    </row>
    <row r="1605" spans="1:7" s="74" customFormat="1" ht="17.25" customHeight="1">
      <c r="A1605" s="38">
        <v>45309</v>
      </c>
      <c r="B1605" s="47" t="s">
        <v>113</v>
      </c>
      <c r="C1605" s="47" t="s">
        <v>113</v>
      </c>
      <c r="D1605" s="41" t="s">
        <v>230</v>
      </c>
      <c r="E1605" s="50" t="s">
        <v>231</v>
      </c>
      <c r="F1605" s="38">
        <v>45309</v>
      </c>
      <c r="G1605" s="63">
        <v>228.21</v>
      </c>
    </row>
    <row r="1606" spans="1:7" s="74" customFormat="1" ht="17.25" customHeight="1">
      <c r="A1606" s="38">
        <v>45299</v>
      </c>
      <c r="B1606" s="44" t="s">
        <v>21</v>
      </c>
      <c r="C1606" s="44" t="s">
        <v>27</v>
      </c>
      <c r="D1606" s="45" t="s">
        <v>232</v>
      </c>
      <c r="E1606" s="49" t="s">
        <v>144</v>
      </c>
      <c r="F1606" s="38">
        <v>45313</v>
      </c>
      <c r="G1606" s="63">
        <v>1623.47</v>
      </c>
    </row>
    <row r="1607" spans="1:7" s="74" customFormat="1" ht="17.25" customHeight="1">
      <c r="A1607" s="38">
        <v>45299</v>
      </c>
      <c r="B1607" s="44" t="s">
        <v>41</v>
      </c>
      <c r="C1607" s="44" t="s">
        <v>52</v>
      </c>
      <c r="D1607" s="45" t="s">
        <v>232</v>
      </c>
      <c r="E1607" s="49" t="s">
        <v>144</v>
      </c>
      <c r="F1607" s="38">
        <v>45313</v>
      </c>
      <c r="G1607" s="63">
        <v>31.02</v>
      </c>
    </row>
    <row r="1608" spans="1:7" s="74" customFormat="1" ht="17.25" customHeight="1">
      <c r="A1608" s="38">
        <v>45299</v>
      </c>
      <c r="B1608" s="44" t="s">
        <v>21</v>
      </c>
      <c r="C1608" s="44" t="s">
        <v>27</v>
      </c>
      <c r="D1608" s="45" t="s">
        <v>233</v>
      </c>
      <c r="E1608" s="49" t="s">
        <v>144</v>
      </c>
      <c r="F1608" s="38">
        <v>45313</v>
      </c>
      <c r="G1608" s="43">
        <v>1465.4</v>
      </c>
    </row>
    <row r="1609" spans="1:7" s="74" customFormat="1" ht="17.25" customHeight="1">
      <c r="A1609" s="38">
        <v>45299</v>
      </c>
      <c r="B1609" s="44" t="s">
        <v>41</v>
      </c>
      <c r="C1609" s="44" t="s">
        <v>52</v>
      </c>
      <c r="D1609" s="45" t="s">
        <v>233</v>
      </c>
      <c r="E1609" s="49" t="s">
        <v>144</v>
      </c>
      <c r="F1609" s="38">
        <v>45313</v>
      </c>
      <c r="G1609" s="43">
        <v>20.14</v>
      </c>
    </row>
    <row r="1610" spans="1:7" s="74" customFormat="1" ht="17.25" customHeight="1">
      <c r="A1610" s="38">
        <v>45299</v>
      </c>
      <c r="B1610" s="40" t="s">
        <v>41</v>
      </c>
      <c r="C1610" s="40" t="s">
        <v>103</v>
      </c>
      <c r="D1610" s="45" t="s">
        <v>233</v>
      </c>
      <c r="E1610" s="49" t="s">
        <v>145</v>
      </c>
      <c r="F1610" s="38">
        <v>45313</v>
      </c>
      <c r="G1610" s="43">
        <v>59.6</v>
      </c>
    </row>
    <row r="1611" spans="1:7" s="74" customFormat="1" ht="17.25" customHeight="1">
      <c r="A1611" s="38">
        <v>45299</v>
      </c>
      <c r="B1611" s="47" t="s">
        <v>41</v>
      </c>
      <c r="C1611" s="44" t="s">
        <v>38</v>
      </c>
      <c r="D1611" s="45" t="s">
        <v>233</v>
      </c>
      <c r="E1611" s="49" t="s">
        <v>144</v>
      </c>
      <c r="F1611" s="38">
        <v>45313</v>
      </c>
      <c r="G1611" s="43">
        <v>31.5</v>
      </c>
    </row>
    <row r="1612" spans="1:7" s="74" customFormat="1" ht="17.25" customHeight="1">
      <c r="A1612" s="38">
        <v>45299</v>
      </c>
      <c r="B1612" s="44" t="s">
        <v>21</v>
      </c>
      <c r="C1612" s="44" t="s">
        <v>27</v>
      </c>
      <c r="D1612" s="45" t="s">
        <v>234</v>
      </c>
      <c r="E1612" s="49" t="s">
        <v>144</v>
      </c>
      <c r="F1612" s="38">
        <v>45313</v>
      </c>
      <c r="G1612" s="43">
        <v>1973.39</v>
      </c>
    </row>
    <row r="1613" spans="1:7" s="74" customFormat="1" ht="17.25" customHeight="1">
      <c r="A1613" s="38">
        <v>45299</v>
      </c>
      <c r="B1613" s="44" t="s">
        <v>41</v>
      </c>
      <c r="C1613" s="44" t="s">
        <v>52</v>
      </c>
      <c r="D1613" s="45" t="s">
        <v>234</v>
      </c>
      <c r="E1613" s="49" t="s">
        <v>144</v>
      </c>
      <c r="F1613" s="38">
        <v>45313</v>
      </c>
      <c r="G1613" s="43">
        <v>7.38</v>
      </c>
    </row>
    <row r="1614" spans="1:7" s="74" customFormat="1" ht="17.25" customHeight="1">
      <c r="A1614" s="38">
        <v>45299</v>
      </c>
      <c r="B1614" s="47" t="s">
        <v>41</v>
      </c>
      <c r="C1614" s="44" t="s">
        <v>38</v>
      </c>
      <c r="D1614" s="45" t="s">
        <v>234</v>
      </c>
      <c r="E1614" s="49" t="s">
        <v>144</v>
      </c>
      <c r="F1614" s="38">
        <v>45313</v>
      </c>
      <c r="G1614" s="43">
        <v>21</v>
      </c>
    </row>
    <row r="1615" spans="1:7" s="74" customFormat="1" ht="17.25" customHeight="1">
      <c r="A1615" s="38">
        <v>45304</v>
      </c>
      <c r="B1615" s="44" t="s">
        <v>190</v>
      </c>
      <c r="C1615" s="44" t="s">
        <v>29</v>
      </c>
      <c r="D1615" s="45" t="s">
        <v>235</v>
      </c>
      <c r="E1615" s="46" t="s">
        <v>56</v>
      </c>
      <c r="F1615" s="38">
        <v>45313</v>
      </c>
      <c r="G1615" s="43">
        <v>979.85</v>
      </c>
    </row>
    <row r="1616" spans="1:7" s="74" customFormat="1" ht="17.25" customHeight="1">
      <c r="A1616" s="38">
        <v>45304</v>
      </c>
      <c r="B1616" s="44" t="s">
        <v>190</v>
      </c>
      <c r="C1616" s="44" t="s">
        <v>29</v>
      </c>
      <c r="D1616" s="45" t="s">
        <v>236</v>
      </c>
      <c r="E1616" s="46" t="s">
        <v>57</v>
      </c>
      <c r="F1616" s="38">
        <v>45313</v>
      </c>
      <c r="G1616" s="43">
        <v>635.22</v>
      </c>
    </row>
    <row r="1617" spans="1:7" s="74" customFormat="1" ht="17.25" customHeight="1">
      <c r="A1617" s="38">
        <v>45291</v>
      </c>
      <c r="B1617" s="39" t="s">
        <v>184</v>
      </c>
      <c r="C1617" s="40" t="s">
        <v>12</v>
      </c>
      <c r="D1617" s="41" t="s">
        <v>7</v>
      </c>
      <c r="E1617" s="50" t="s">
        <v>237</v>
      </c>
      <c r="F1617" s="38">
        <v>45314</v>
      </c>
      <c r="G1617" s="43">
        <v>1604.37</v>
      </c>
    </row>
    <row r="1618" spans="1:7" s="74" customFormat="1" ht="17.25" customHeight="1">
      <c r="A1618" s="38">
        <v>45316</v>
      </c>
      <c r="B1618" s="44" t="s">
        <v>173</v>
      </c>
      <c r="C1618" s="44" t="s">
        <v>32</v>
      </c>
      <c r="D1618" s="45" t="s">
        <v>238</v>
      </c>
      <c r="E1618" s="49" t="s">
        <v>239</v>
      </c>
      <c r="F1618" s="38">
        <v>45314</v>
      </c>
      <c r="G1618" s="43">
        <v>146.31</v>
      </c>
    </row>
    <row r="1619" spans="1:7" s="74" customFormat="1" ht="17.25" customHeight="1">
      <c r="A1619" s="38">
        <v>45306</v>
      </c>
      <c r="B1619" s="44" t="s">
        <v>173</v>
      </c>
      <c r="C1619" s="44" t="s">
        <v>32</v>
      </c>
      <c r="D1619" s="45" t="s">
        <v>240</v>
      </c>
      <c r="E1619" s="46" t="s">
        <v>37</v>
      </c>
      <c r="F1619" s="38">
        <v>45314</v>
      </c>
      <c r="G1619" s="43">
        <v>1166.55</v>
      </c>
    </row>
    <row r="1620" spans="1:7" s="74" customFormat="1" ht="17.25" customHeight="1">
      <c r="A1620" s="38">
        <v>45306</v>
      </c>
      <c r="B1620" s="44" t="s">
        <v>173</v>
      </c>
      <c r="C1620" s="44" t="s">
        <v>32</v>
      </c>
      <c r="D1620" s="45" t="s">
        <v>241</v>
      </c>
      <c r="E1620" s="46" t="s">
        <v>11</v>
      </c>
      <c r="F1620" s="38">
        <v>45314</v>
      </c>
      <c r="G1620" s="43">
        <v>435.07</v>
      </c>
    </row>
    <row r="1621" spans="1:7" s="74" customFormat="1" ht="17.25" customHeight="1">
      <c r="A1621" s="38">
        <v>45296</v>
      </c>
      <c r="B1621" s="44" t="s">
        <v>173</v>
      </c>
      <c r="C1621" s="40" t="s">
        <v>242</v>
      </c>
      <c r="D1621" s="41" t="s">
        <v>243</v>
      </c>
      <c r="E1621" s="46" t="s">
        <v>109</v>
      </c>
      <c r="F1621" s="38">
        <v>45314</v>
      </c>
      <c r="G1621" s="43">
        <v>815.8</v>
      </c>
    </row>
    <row r="1622" spans="1:7" s="74" customFormat="1" ht="17.25" customHeight="1">
      <c r="A1622" s="38">
        <v>45294</v>
      </c>
      <c r="B1622" s="44" t="s">
        <v>190</v>
      </c>
      <c r="C1622" s="44" t="s">
        <v>33</v>
      </c>
      <c r="D1622" s="45" t="s">
        <v>43</v>
      </c>
      <c r="E1622" s="46" t="s">
        <v>244</v>
      </c>
      <c r="F1622" s="38">
        <v>45314</v>
      </c>
      <c r="G1622" s="43">
        <v>181.55</v>
      </c>
    </row>
    <row r="1623" spans="1:7" s="74" customFormat="1" ht="17.25" customHeight="1">
      <c r="A1623" s="38">
        <v>45306</v>
      </c>
      <c r="B1623" s="44" t="s">
        <v>173</v>
      </c>
      <c r="C1623" s="44" t="s">
        <v>32</v>
      </c>
      <c r="D1623" s="45" t="s">
        <v>245</v>
      </c>
      <c r="E1623" s="46" t="s">
        <v>24</v>
      </c>
      <c r="F1623" s="38">
        <v>45314</v>
      </c>
      <c r="G1623" s="43">
        <v>239.2</v>
      </c>
    </row>
    <row r="1624" spans="1:7" s="74" customFormat="1" ht="17.25" customHeight="1">
      <c r="A1624" s="59">
        <v>45291</v>
      </c>
      <c r="B1624" s="40" t="s">
        <v>173</v>
      </c>
      <c r="C1624" s="40" t="s">
        <v>12</v>
      </c>
      <c r="D1624" s="45" t="s">
        <v>7</v>
      </c>
      <c r="E1624" s="58" t="s">
        <v>237</v>
      </c>
      <c r="F1624" s="38">
        <v>45314</v>
      </c>
      <c r="G1624" s="64">
        <v>563.44000000000005</v>
      </c>
    </row>
    <row r="1625" spans="1:7" s="74" customFormat="1" ht="17.25" customHeight="1">
      <c r="A1625" s="59">
        <v>45306</v>
      </c>
      <c r="B1625" s="40" t="s">
        <v>173</v>
      </c>
      <c r="C1625" s="40" t="s">
        <v>32</v>
      </c>
      <c r="D1625" s="41" t="s">
        <v>246</v>
      </c>
      <c r="E1625" s="50" t="s">
        <v>121</v>
      </c>
      <c r="F1625" s="38">
        <v>45314</v>
      </c>
      <c r="G1625" s="43">
        <v>311.47000000000003</v>
      </c>
    </row>
    <row r="1626" spans="1:7" s="74" customFormat="1" ht="17.25" customHeight="1">
      <c r="A1626" s="59">
        <v>45303</v>
      </c>
      <c r="B1626" s="40" t="s">
        <v>173</v>
      </c>
      <c r="C1626" s="40" t="s">
        <v>32</v>
      </c>
      <c r="D1626" s="41" t="s">
        <v>247</v>
      </c>
      <c r="E1626" s="50" t="s">
        <v>37</v>
      </c>
      <c r="F1626" s="38">
        <v>45314</v>
      </c>
      <c r="G1626" s="43">
        <v>289.89999999999998</v>
      </c>
    </row>
    <row r="1627" spans="1:7" s="74" customFormat="1" ht="17.25" customHeight="1">
      <c r="A1627" s="59">
        <v>45306</v>
      </c>
      <c r="B1627" s="40" t="s">
        <v>173</v>
      </c>
      <c r="C1627" s="40" t="s">
        <v>32</v>
      </c>
      <c r="D1627" s="41" t="s">
        <v>248</v>
      </c>
      <c r="E1627" s="50" t="s">
        <v>11</v>
      </c>
      <c r="F1627" s="38">
        <v>45314</v>
      </c>
      <c r="G1627" s="43">
        <v>358.85</v>
      </c>
    </row>
    <row r="1628" spans="1:7" s="74" customFormat="1" ht="17.25" customHeight="1">
      <c r="A1628" s="59">
        <v>45306</v>
      </c>
      <c r="B1628" s="44" t="s">
        <v>41</v>
      </c>
      <c r="C1628" s="44" t="s">
        <v>103</v>
      </c>
      <c r="D1628" s="45" t="s">
        <v>249</v>
      </c>
      <c r="E1628" s="46" t="s">
        <v>104</v>
      </c>
      <c r="F1628" s="38">
        <v>45314</v>
      </c>
      <c r="G1628" s="64">
        <v>37</v>
      </c>
    </row>
    <row r="1629" spans="1:7" s="74" customFormat="1" ht="17.25" customHeight="1">
      <c r="A1629" s="38">
        <v>45314</v>
      </c>
      <c r="B1629" s="39" t="s">
        <v>174</v>
      </c>
      <c r="C1629" s="40" t="s">
        <v>48</v>
      </c>
      <c r="D1629" s="41" t="s">
        <v>17</v>
      </c>
      <c r="E1629" s="37" t="s">
        <v>35</v>
      </c>
      <c r="F1629" s="38">
        <v>45314</v>
      </c>
      <c r="G1629" s="43">
        <v>131.68</v>
      </c>
    </row>
    <row r="1630" spans="1:7" s="74" customFormat="1" ht="17.25" customHeight="1">
      <c r="A1630" s="38">
        <v>45314</v>
      </c>
      <c r="B1630" s="39" t="s">
        <v>174</v>
      </c>
      <c r="C1630" s="40" t="s">
        <v>48</v>
      </c>
      <c r="D1630" s="41" t="s">
        <v>17</v>
      </c>
      <c r="E1630" s="37" t="s">
        <v>35</v>
      </c>
      <c r="F1630" s="38">
        <v>45314</v>
      </c>
      <c r="G1630" s="43">
        <v>263.36</v>
      </c>
    </row>
    <row r="1631" spans="1:7" s="74" customFormat="1" ht="17.25" customHeight="1">
      <c r="A1631" s="38">
        <v>45314</v>
      </c>
      <c r="B1631" s="39" t="s">
        <v>174</v>
      </c>
      <c r="C1631" s="40" t="s">
        <v>48</v>
      </c>
      <c r="D1631" s="41" t="s">
        <v>17</v>
      </c>
      <c r="E1631" s="37" t="s">
        <v>35</v>
      </c>
      <c r="F1631" s="38">
        <v>45314</v>
      </c>
      <c r="G1631" s="43">
        <v>131.68</v>
      </c>
    </row>
    <row r="1632" spans="1:7" s="74" customFormat="1" ht="17.25" customHeight="1">
      <c r="A1632" s="38">
        <v>45314</v>
      </c>
      <c r="B1632" s="39" t="s">
        <v>174</v>
      </c>
      <c r="C1632" s="40" t="s">
        <v>48</v>
      </c>
      <c r="D1632" s="41" t="s">
        <v>17</v>
      </c>
      <c r="E1632" s="37" t="s">
        <v>35</v>
      </c>
      <c r="F1632" s="38">
        <v>45314</v>
      </c>
      <c r="G1632" s="43">
        <v>152.74</v>
      </c>
    </row>
    <row r="1633" spans="1:7" s="74" customFormat="1" ht="17.25" customHeight="1">
      <c r="A1633" s="42">
        <v>45313</v>
      </c>
      <c r="B1633" s="39" t="s">
        <v>21</v>
      </c>
      <c r="C1633" s="40" t="s">
        <v>27</v>
      </c>
      <c r="D1633" s="41" t="s">
        <v>250</v>
      </c>
      <c r="E1633" s="50" t="s">
        <v>117</v>
      </c>
      <c r="F1633" s="38">
        <v>45314</v>
      </c>
      <c r="G1633" s="43">
        <v>670.53</v>
      </c>
    </row>
    <row r="1634" spans="1:7" s="74" customFormat="1" ht="17.25" customHeight="1">
      <c r="A1634" s="42">
        <v>45307</v>
      </c>
      <c r="B1634" s="39" t="s">
        <v>113</v>
      </c>
      <c r="C1634" s="40" t="s">
        <v>113</v>
      </c>
      <c r="D1634" s="45" t="s">
        <v>251</v>
      </c>
      <c r="E1634" s="46" t="s">
        <v>205</v>
      </c>
      <c r="F1634" s="38">
        <v>45314</v>
      </c>
      <c r="G1634" s="43">
        <v>452</v>
      </c>
    </row>
    <row r="1635" spans="1:7" s="74" customFormat="1" ht="17.25" customHeight="1">
      <c r="A1635" s="42">
        <v>45307</v>
      </c>
      <c r="B1635" s="39" t="s">
        <v>113</v>
      </c>
      <c r="C1635" s="40" t="s">
        <v>113</v>
      </c>
      <c r="D1635" s="41" t="s">
        <v>252</v>
      </c>
      <c r="E1635" s="46" t="s">
        <v>205</v>
      </c>
      <c r="F1635" s="38">
        <v>45314</v>
      </c>
      <c r="G1635" s="43">
        <v>452</v>
      </c>
    </row>
    <row r="1636" spans="1:7" s="74" customFormat="1" ht="17.25" customHeight="1">
      <c r="A1636" s="42">
        <v>45307</v>
      </c>
      <c r="B1636" s="39" t="s">
        <v>113</v>
      </c>
      <c r="C1636" s="40" t="s">
        <v>113</v>
      </c>
      <c r="D1636" s="41" t="s">
        <v>253</v>
      </c>
      <c r="E1636" s="46" t="s">
        <v>205</v>
      </c>
      <c r="F1636" s="38">
        <v>45314</v>
      </c>
      <c r="G1636" s="43">
        <v>452</v>
      </c>
    </row>
    <row r="1637" spans="1:7" s="74" customFormat="1" ht="17.25" customHeight="1">
      <c r="A1637" s="38">
        <v>45314</v>
      </c>
      <c r="B1637" s="39" t="s">
        <v>174</v>
      </c>
      <c r="C1637" s="40" t="s">
        <v>48</v>
      </c>
      <c r="D1637" s="41" t="s">
        <v>17</v>
      </c>
      <c r="E1637" s="37" t="s">
        <v>35</v>
      </c>
      <c r="F1637" s="38">
        <v>45314</v>
      </c>
      <c r="G1637" s="43">
        <v>131.68</v>
      </c>
    </row>
    <row r="1638" spans="1:7" s="74" customFormat="1" ht="17.25" customHeight="1">
      <c r="A1638" s="38">
        <v>45320</v>
      </c>
      <c r="B1638" s="44" t="s">
        <v>173</v>
      </c>
      <c r="C1638" s="44" t="s">
        <v>25</v>
      </c>
      <c r="D1638" s="45" t="s">
        <v>254</v>
      </c>
      <c r="E1638" s="46" t="s">
        <v>54</v>
      </c>
      <c r="F1638" s="38">
        <v>45317</v>
      </c>
      <c r="G1638" s="43">
        <v>455</v>
      </c>
    </row>
    <row r="1639" spans="1:7" s="74" customFormat="1" ht="17.25" customHeight="1">
      <c r="A1639" s="38">
        <v>45321</v>
      </c>
      <c r="B1639" s="44" t="s">
        <v>173</v>
      </c>
      <c r="C1639" s="40" t="s">
        <v>31</v>
      </c>
      <c r="D1639" s="41" t="s">
        <v>255</v>
      </c>
      <c r="E1639" s="50" t="s">
        <v>58</v>
      </c>
      <c r="F1639" s="38">
        <v>45317</v>
      </c>
      <c r="G1639" s="43">
        <v>13500</v>
      </c>
    </row>
    <row r="1640" spans="1:7" s="74" customFormat="1" ht="17.25" customHeight="1">
      <c r="A1640" s="38">
        <v>45317</v>
      </c>
      <c r="B1640" s="44" t="s">
        <v>173</v>
      </c>
      <c r="C1640" s="44" t="s">
        <v>12</v>
      </c>
      <c r="D1640" s="45" t="s">
        <v>256</v>
      </c>
      <c r="E1640" s="46" t="s">
        <v>85</v>
      </c>
      <c r="F1640" s="38">
        <v>45317</v>
      </c>
      <c r="G1640" s="43">
        <v>130721</v>
      </c>
    </row>
    <row r="1641" spans="1:7" s="74" customFormat="1" ht="17.25" customHeight="1">
      <c r="A1641" s="38">
        <v>45306</v>
      </c>
      <c r="B1641" s="39" t="s">
        <v>21</v>
      </c>
      <c r="C1641" s="40" t="s">
        <v>27</v>
      </c>
      <c r="D1641" s="41" t="s">
        <v>257</v>
      </c>
      <c r="E1641" s="46" t="s">
        <v>137</v>
      </c>
      <c r="F1641" s="38">
        <v>45320</v>
      </c>
      <c r="G1641" s="43">
        <v>144</v>
      </c>
    </row>
    <row r="1642" spans="1:7" s="74" customFormat="1" ht="17.25" customHeight="1">
      <c r="A1642" s="38">
        <v>45293</v>
      </c>
      <c r="B1642" s="39" t="s">
        <v>41</v>
      </c>
      <c r="C1642" s="40" t="s">
        <v>38</v>
      </c>
      <c r="D1642" s="41" t="s">
        <v>258</v>
      </c>
      <c r="E1642" s="50" t="s">
        <v>100</v>
      </c>
      <c r="F1642" s="38">
        <v>45320</v>
      </c>
      <c r="G1642" s="43">
        <v>589.80999999999995</v>
      </c>
    </row>
    <row r="1643" spans="1:7" s="74" customFormat="1" ht="17.25" customHeight="1">
      <c r="A1643" s="38">
        <v>45293</v>
      </c>
      <c r="B1643" s="40" t="s">
        <v>41</v>
      </c>
      <c r="C1643" s="40" t="s">
        <v>52</v>
      </c>
      <c r="D1643" s="41" t="s">
        <v>258</v>
      </c>
      <c r="E1643" s="46" t="s">
        <v>100</v>
      </c>
      <c r="F1643" s="38">
        <v>45320</v>
      </c>
      <c r="G1643" s="43">
        <v>654.05999999999995</v>
      </c>
    </row>
    <row r="1644" spans="1:7" s="74" customFormat="1" ht="17.25" customHeight="1">
      <c r="A1644" s="38">
        <v>45293</v>
      </c>
      <c r="B1644" s="39" t="s">
        <v>41</v>
      </c>
      <c r="C1644" s="40" t="s">
        <v>38</v>
      </c>
      <c r="D1644" s="41" t="s">
        <v>259</v>
      </c>
      <c r="E1644" s="50" t="s">
        <v>100</v>
      </c>
      <c r="F1644" s="38">
        <v>45320</v>
      </c>
      <c r="G1644" s="43">
        <v>372.26</v>
      </c>
    </row>
    <row r="1645" spans="1:7" s="74" customFormat="1" ht="17.25" customHeight="1">
      <c r="A1645" s="38">
        <v>45293</v>
      </c>
      <c r="B1645" s="40" t="s">
        <v>41</v>
      </c>
      <c r="C1645" s="40" t="s">
        <v>52</v>
      </c>
      <c r="D1645" s="41" t="s">
        <v>259</v>
      </c>
      <c r="E1645" s="46" t="s">
        <v>100</v>
      </c>
      <c r="F1645" s="38">
        <v>45320</v>
      </c>
      <c r="G1645" s="43">
        <v>325.5</v>
      </c>
    </row>
    <row r="1646" spans="1:7" s="74" customFormat="1" ht="17.25" customHeight="1">
      <c r="A1646" s="38">
        <v>45293</v>
      </c>
      <c r="B1646" s="39" t="s">
        <v>41</v>
      </c>
      <c r="C1646" s="40" t="s">
        <v>38</v>
      </c>
      <c r="D1646" s="41" t="s">
        <v>260</v>
      </c>
      <c r="E1646" s="50" t="s">
        <v>100</v>
      </c>
      <c r="F1646" s="38">
        <v>45320</v>
      </c>
      <c r="G1646" s="43">
        <v>472.39</v>
      </c>
    </row>
    <row r="1647" spans="1:7" s="74" customFormat="1" ht="17.25" customHeight="1">
      <c r="A1647" s="38">
        <v>45293</v>
      </c>
      <c r="B1647" s="40" t="s">
        <v>41</v>
      </c>
      <c r="C1647" s="40" t="s">
        <v>52</v>
      </c>
      <c r="D1647" s="41" t="s">
        <v>260</v>
      </c>
      <c r="E1647" s="46" t="s">
        <v>100</v>
      </c>
      <c r="F1647" s="38">
        <v>45320</v>
      </c>
      <c r="G1647" s="43">
        <v>420.23</v>
      </c>
    </row>
    <row r="1648" spans="1:7" s="74" customFormat="1" ht="17.25" customHeight="1">
      <c r="A1648" s="38">
        <v>45296</v>
      </c>
      <c r="B1648" s="44" t="s">
        <v>86</v>
      </c>
      <c r="C1648" s="44" t="s">
        <v>87</v>
      </c>
      <c r="D1648" s="45" t="s">
        <v>261</v>
      </c>
      <c r="E1648" s="46" t="s">
        <v>50</v>
      </c>
      <c r="F1648" s="38">
        <v>45320</v>
      </c>
      <c r="G1648" s="43">
        <v>200</v>
      </c>
    </row>
    <row r="1649" spans="1:7" s="74" customFormat="1" ht="17.25" customHeight="1">
      <c r="A1649" s="38">
        <v>45306</v>
      </c>
      <c r="B1649" s="44" t="s">
        <v>173</v>
      </c>
      <c r="C1649" s="44" t="s">
        <v>30</v>
      </c>
      <c r="D1649" s="48" t="s">
        <v>262</v>
      </c>
      <c r="E1649" s="46" t="s">
        <v>16</v>
      </c>
      <c r="F1649" s="38">
        <v>45320</v>
      </c>
      <c r="G1649" s="43">
        <v>589.95000000000005</v>
      </c>
    </row>
    <row r="1650" spans="1:7" s="74" customFormat="1" ht="17.25" customHeight="1">
      <c r="A1650" s="38">
        <v>45320</v>
      </c>
      <c r="B1650" s="44" t="s">
        <v>173</v>
      </c>
      <c r="C1650" s="40" t="s">
        <v>18</v>
      </c>
      <c r="D1650" s="41" t="s">
        <v>23</v>
      </c>
      <c r="E1650" s="46" t="s">
        <v>263</v>
      </c>
      <c r="F1650" s="38">
        <v>45320</v>
      </c>
      <c r="G1650" s="43">
        <v>3218.26</v>
      </c>
    </row>
    <row r="1651" spans="1:7" s="74" customFormat="1" ht="17.25" customHeight="1">
      <c r="A1651" s="42">
        <v>45306</v>
      </c>
      <c r="B1651" s="44" t="s">
        <v>47</v>
      </c>
      <c r="C1651" s="44" t="s">
        <v>92</v>
      </c>
      <c r="D1651" s="48" t="s">
        <v>264</v>
      </c>
      <c r="E1651" s="46" t="s">
        <v>93</v>
      </c>
      <c r="F1651" s="42">
        <v>45320</v>
      </c>
      <c r="G1651" s="43">
        <v>129.5</v>
      </c>
    </row>
    <row r="1652" spans="1:7" s="74" customFormat="1" ht="17.25" customHeight="1">
      <c r="A1652" s="42">
        <v>45306</v>
      </c>
      <c r="B1652" s="44" t="s">
        <v>47</v>
      </c>
      <c r="C1652" s="44" t="s">
        <v>92</v>
      </c>
      <c r="D1652" s="48" t="s">
        <v>265</v>
      </c>
      <c r="E1652" s="46" t="s">
        <v>93</v>
      </c>
      <c r="F1652" s="42">
        <v>45320</v>
      </c>
      <c r="G1652" s="43">
        <v>129.5</v>
      </c>
    </row>
    <row r="1653" spans="1:7" s="74" customFormat="1" ht="17.25" customHeight="1">
      <c r="A1653" s="42">
        <v>45306</v>
      </c>
      <c r="B1653" s="44" t="s">
        <v>47</v>
      </c>
      <c r="C1653" s="44" t="s">
        <v>92</v>
      </c>
      <c r="D1653" s="48" t="s">
        <v>266</v>
      </c>
      <c r="E1653" s="46" t="s">
        <v>93</v>
      </c>
      <c r="F1653" s="42">
        <v>45320</v>
      </c>
      <c r="G1653" s="43">
        <v>129.5</v>
      </c>
    </row>
    <row r="1654" spans="1:7" s="74" customFormat="1" ht="17.25" customHeight="1">
      <c r="A1654" s="42">
        <v>45307</v>
      </c>
      <c r="B1654" s="40" t="s">
        <v>21</v>
      </c>
      <c r="C1654" s="40" t="s">
        <v>27</v>
      </c>
      <c r="D1654" s="45" t="s">
        <v>119</v>
      </c>
      <c r="E1654" s="46" t="s">
        <v>136</v>
      </c>
      <c r="F1654" s="42">
        <v>45320</v>
      </c>
      <c r="G1654" s="43">
        <v>689.14</v>
      </c>
    </row>
    <row r="1655" spans="1:7" s="74" customFormat="1" ht="17.25" customHeight="1">
      <c r="A1655" s="42">
        <v>45307</v>
      </c>
      <c r="B1655" s="40" t="s">
        <v>21</v>
      </c>
      <c r="C1655" s="40" t="s">
        <v>27</v>
      </c>
      <c r="D1655" s="45" t="s">
        <v>267</v>
      </c>
      <c r="E1655" s="46" t="s">
        <v>136</v>
      </c>
      <c r="F1655" s="42">
        <v>45320</v>
      </c>
      <c r="G1655" s="43">
        <v>460.41</v>
      </c>
    </row>
    <row r="1656" spans="1:7" s="74" customFormat="1" ht="17.25" customHeight="1">
      <c r="A1656" s="42">
        <v>45303</v>
      </c>
      <c r="B1656" s="44" t="s">
        <v>47</v>
      </c>
      <c r="C1656" s="44" t="s">
        <v>83</v>
      </c>
      <c r="D1656" s="48" t="s">
        <v>268</v>
      </c>
      <c r="E1656" s="46" t="s">
        <v>84</v>
      </c>
      <c r="F1656" s="42">
        <v>45320</v>
      </c>
      <c r="G1656" s="43">
        <v>1200</v>
      </c>
    </row>
    <row r="1657" spans="1:7" s="74" customFormat="1" ht="17.25" customHeight="1">
      <c r="A1657" s="42">
        <v>45300</v>
      </c>
      <c r="B1657" s="44" t="s">
        <v>10</v>
      </c>
      <c r="C1657" s="44" t="s">
        <v>45</v>
      </c>
      <c r="D1657" s="45" t="s">
        <v>22</v>
      </c>
      <c r="E1657" s="46" t="s">
        <v>40</v>
      </c>
      <c r="F1657" s="42">
        <v>45320</v>
      </c>
      <c r="G1657" s="43">
        <v>9.99</v>
      </c>
    </row>
    <row r="1658" spans="1:7" s="74" customFormat="1" ht="17.25" customHeight="1">
      <c r="A1658" s="42">
        <v>45300</v>
      </c>
      <c r="B1658" s="44" t="s">
        <v>10</v>
      </c>
      <c r="C1658" s="44" t="s">
        <v>45</v>
      </c>
      <c r="D1658" s="45" t="s">
        <v>22</v>
      </c>
      <c r="E1658" s="46" t="s">
        <v>40</v>
      </c>
      <c r="F1658" s="42">
        <v>45320</v>
      </c>
      <c r="G1658" s="43">
        <v>10.97</v>
      </c>
    </row>
    <row r="1659" spans="1:7" s="74" customFormat="1" ht="17.25" customHeight="1">
      <c r="A1659" s="42">
        <v>45305</v>
      </c>
      <c r="B1659" s="47" t="s">
        <v>8</v>
      </c>
      <c r="C1659" s="44" t="s">
        <v>67</v>
      </c>
      <c r="D1659" s="48" t="s">
        <v>269</v>
      </c>
      <c r="E1659" s="49" t="s">
        <v>132</v>
      </c>
      <c r="F1659" s="42">
        <v>45320</v>
      </c>
      <c r="G1659" s="43">
        <v>359</v>
      </c>
    </row>
    <row r="1660" spans="1:7" s="74" customFormat="1" ht="17.25" customHeight="1">
      <c r="A1660" s="42">
        <v>45317</v>
      </c>
      <c r="B1660" s="44" t="s">
        <v>21</v>
      </c>
      <c r="C1660" s="44" t="s">
        <v>27</v>
      </c>
      <c r="D1660" s="45" t="s">
        <v>221</v>
      </c>
      <c r="E1660" s="50" t="s">
        <v>270</v>
      </c>
      <c r="F1660" s="42">
        <v>45321</v>
      </c>
      <c r="G1660" s="43">
        <v>363.72</v>
      </c>
    </row>
    <row r="1661" spans="1:7" s="74" customFormat="1" ht="17.25" customHeight="1">
      <c r="A1661" s="42">
        <v>45316</v>
      </c>
      <c r="B1661" s="44" t="s">
        <v>47</v>
      </c>
      <c r="C1661" s="44" t="s">
        <v>39</v>
      </c>
      <c r="D1661" s="45" t="s">
        <v>143</v>
      </c>
      <c r="E1661" s="46" t="s">
        <v>91</v>
      </c>
      <c r="F1661" s="42">
        <v>45321</v>
      </c>
      <c r="G1661" s="43">
        <v>1800</v>
      </c>
    </row>
    <row r="1662" spans="1:7" s="74" customFormat="1" ht="17.25" customHeight="1">
      <c r="A1662" s="42">
        <v>45307</v>
      </c>
      <c r="B1662" s="44" t="s">
        <v>10</v>
      </c>
      <c r="C1662" s="44" t="s">
        <v>10</v>
      </c>
      <c r="D1662" s="45" t="s">
        <v>271</v>
      </c>
      <c r="E1662" s="50" t="s">
        <v>138</v>
      </c>
      <c r="F1662" s="42">
        <v>45321</v>
      </c>
      <c r="G1662" s="43">
        <v>100</v>
      </c>
    </row>
    <row r="1663" spans="1:7" s="74" customFormat="1" ht="17.25" customHeight="1">
      <c r="A1663" s="42">
        <v>45313</v>
      </c>
      <c r="B1663" s="44" t="s">
        <v>10</v>
      </c>
      <c r="C1663" s="44" t="s">
        <v>10</v>
      </c>
      <c r="D1663" s="45" t="s">
        <v>170</v>
      </c>
      <c r="E1663" s="50" t="s">
        <v>272</v>
      </c>
      <c r="F1663" s="42">
        <v>45321</v>
      </c>
      <c r="G1663" s="43">
        <v>150</v>
      </c>
    </row>
    <row r="1664" spans="1:7" s="74" customFormat="1" ht="17.25" customHeight="1">
      <c r="A1664" s="42">
        <v>45320</v>
      </c>
      <c r="B1664" s="39" t="s">
        <v>21</v>
      </c>
      <c r="C1664" s="40" t="s">
        <v>27</v>
      </c>
      <c r="D1664" s="41" t="s">
        <v>98</v>
      </c>
      <c r="E1664" s="50" t="s">
        <v>117</v>
      </c>
      <c r="F1664" s="42">
        <v>45321</v>
      </c>
      <c r="G1664" s="43">
        <v>710.25</v>
      </c>
    </row>
    <row r="1665" spans="1:7" s="74" customFormat="1" ht="17.25" customHeight="1">
      <c r="A1665" s="42">
        <v>45321</v>
      </c>
      <c r="B1665" s="44" t="s">
        <v>10</v>
      </c>
      <c r="C1665" s="44" t="s">
        <v>10</v>
      </c>
      <c r="D1665" s="45" t="s">
        <v>273</v>
      </c>
      <c r="E1665" s="46" t="s">
        <v>169</v>
      </c>
      <c r="F1665" s="42">
        <v>45321</v>
      </c>
      <c r="G1665" s="43">
        <v>100</v>
      </c>
    </row>
    <row r="1666" spans="1:7" s="74" customFormat="1" ht="17.25" customHeight="1">
      <c r="A1666" s="42">
        <v>45296</v>
      </c>
      <c r="B1666" s="44" t="s">
        <v>10</v>
      </c>
      <c r="C1666" s="44" t="s">
        <v>10</v>
      </c>
      <c r="D1666" s="45" t="s">
        <v>274</v>
      </c>
      <c r="E1666" s="46" t="s">
        <v>169</v>
      </c>
      <c r="F1666" s="42">
        <v>45321</v>
      </c>
      <c r="G1666" s="43">
        <v>150</v>
      </c>
    </row>
    <row r="1667" spans="1:7" s="74" customFormat="1" ht="17.25" customHeight="1">
      <c r="A1667" s="42">
        <v>45312</v>
      </c>
      <c r="B1667" s="44" t="s">
        <v>10</v>
      </c>
      <c r="C1667" s="44" t="s">
        <v>10</v>
      </c>
      <c r="D1667" s="45" t="s">
        <v>275</v>
      </c>
      <c r="E1667" s="46" t="s">
        <v>102</v>
      </c>
      <c r="F1667" s="42">
        <v>45321</v>
      </c>
      <c r="G1667" s="43">
        <v>200</v>
      </c>
    </row>
    <row r="1668" spans="1:7" s="74" customFormat="1" ht="17.25" customHeight="1">
      <c r="A1668" s="42">
        <v>45316</v>
      </c>
      <c r="B1668" s="44" t="s">
        <v>10</v>
      </c>
      <c r="C1668" s="44" t="s">
        <v>10</v>
      </c>
      <c r="D1668" s="45" t="s">
        <v>276</v>
      </c>
      <c r="E1668" s="46" t="s">
        <v>168</v>
      </c>
      <c r="F1668" s="42">
        <v>45321</v>
      </c>
      <c r="G1668" s="43">
        <v>50</v>
      </c>
    </row>
    <row r="1669" spans="1:7" ht="20.25" customHeight="1">
      <c r="F1669" s="83" t="s">
        <v>55</v>
      </c>
      <c r="G1669" s="82">
        <f>SUM(G1519:G1668)</f>
        <v>286767.92</v>
      </c>
    </row>
  </sheetData>
  <mergeCells count="60">
    <mergeCell ref="A9:G9"/>
    <mergeCell ref="C11:D11"/>
    <mergeCell ref="C12:D12"/>
    <mergeCell ref="C13:D13"/>
    <mergeCell ref="C14:D14"/>
    <mergeCell ref="A168:G168"/>
    <mergeCell ref="C170:D170"/>
    <mergeCell ref="C171:D171"/>
    <mergeCell ref="C172:D172"/>
    <mergeCell ref="C173:D173"/>
    <mergeCell ref="A426:G426"/>
    <mergeCell ref="C428:D428"/>
    <mergeCell ref="C429:D429"/>
    <mergeCell ref="C430:D430"/>
    <mergeCell ref="C431:D431"/>
    <mergeCell ref="A546:G546"/>
    <mergeCell ref="C548:D548"/>
    <mergeCell ref="C549:D549"/>
    <mergeCell ref="C550:D550"/>
    <mergeCell ref="C551:D551"/>
    <mergeCell ref="A666:G666"/>
    <mergeCell ref="C668:D668"/>
    <mergeCell ref="C669:D669"/>
    <mergeCell ref="C670:D670"/>
    <mergeCell ref="C671:D671"/>
    <mergeCell ref="A1224:G1224"/>
    <mergeCell ref="C1226:D1226"/>
    <mergeCell ref="C1227:D1227"/>
    <mergeCell ref="C1228:D1228"/>
    <mergeCell ref="C1229:D1229"/>
    <mergeCell ref="A1512:G1512"/>
    <mergeCell ref="C1514:D1514"/>
    <mergeCell ref="C1515:D1515"/>
    <mergeCell ref="C1516:D1516"/>
    <mergeCell ref="C1517:D1517"/>
    <mergeCell ref="A1384:G1384"/>
    <mergeCell ref="C1386:D1386"/>
    <mergeCell ref="C1387:D1387"/>
    <mergeCell ref="C1388:D1388"/>
    <mergeCell ref="C1389:D1389"/>
    <mergeCell ref="A1074:G1074"/>
    <mergeCell ref="C1076:D1076"/>
    <mergeCell ref="C1077:D1077"/>
    <mergeCell ref="C1078:D1078"/>
    <mergeCell ref="C1079:D1079"/>
    <mergeCell ref="A942:G942"/>
    <mergeCell ref="C944:D944"/>
    <mergeCell ref="C945:D945"/>
    <mergeCell ref="C946:D946"/>
    <mergeCell ref="C947:D947"/>
    <mergeCell ref="A811:G811"/>
    <mergeCell ref="C813:D813"/>
    <mergeCell ref="C814:D814"/>
    <mergeCell ref="C815:D815"/>
    <mergeCell ref="C816:D816"/>
    <mergeCell ref="A298:G298"/>
    <mergeCell ref="C300:D300"/>
    <mergeCell ref="C301:D301"/>
    <mergeCell ref="C302:D302"/>
    <mergeCell ref="C303:D30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execucao-financeira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cead</dc:creator>
  <cp:lastModifiedBy>HP19</cp:lastModifiedBy>
  <cp:lastPrinted>2021-09-17T12:28:38Z</cp:lastPrinted>
  <dcterms:created xsi:type="dcterms:W3CDTF">2020-01-03T10:58:40Z</dcterms:created>
  <dcterms:modified xsi:type="dcterms:W3CDTF">2025-01-16T11:44:25Z</dcterms:modified>
</cp:coreProperties>
</file>